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codeName="ThisWorkbook" defaultThemeVersion="124226"/>
  <bookViews>
    <workbookView xWindow="13980" yWindow="192" windowWidth="14808" windowHeight="12300" firstSheet="1" activeTab="1"/>
  </bookViews>
  <sheets>
    <sheet name="Sheet1" sheetId="2" state="hidden" r:id="rId1"/>
    <sheet name="Comments" sheetId="5" r:id="rId2"/>
    <sheet name="Table of Contents" sheetId="10" state="hidden" r:id="rId3"/>
  </sheets>
  <definedNames>
    <definedName name="_xlnm._FilterDatabase" localSheetId="1" hidden="1">Comments!$A$9:$F$9</definedName>
    <definedName name="Content">#REF!</definedName>
    <definedName name="_xlnm.Print_Area" localSheetId="1">Comments!$A$1:$J$124</definedName>
    <definedName name="Section">#REF!</definedName>
    <definedName name="Table_of_Contents">'Table of Contents'!$A$2:$B$86</definedName>
    <definedName name="Terms">#REF!</definedName>
    <definedName name="TERMS_AND_ABBREVIATIONS">'Table of Contents'!$A$2:$A$86</definedName>
  </definedNames>
  <calcPr calcId="145621"/>
</workbook>
</file>

<file path=xl/calcChain.xml><?xml version="1.0" encoding="utf-8"?>
<calcChain xmlns="http://schemas.openxmlformats.org/spreadsheetml/2006/main">
  <c r="C12" i="5" l="1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1" i="5"/>
  <c r="B121" i="5" l="1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 l="1"/>
  <c r="B17" i="5"/>
  <c r="B16" i="5"/>
  <c r="B15" i="5"/>
  <c r="B14" i="5"/>
  <c r="B13" i="5"/>
  <c r="B12" i="5"/>
  <c r="B11" i="5"/>
  <c r="C125" i="5" l="1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B122" i="5" l="1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C185" i="2" l="1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I179" i="2" l="1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2" i="2"/>
  <c r="C2" i="2"/>
</calcChain>
</file>

<file path=xl/sharedStrings.xml><?xml version="1.0" encoding="utf-8"?>
<sst xmlns="http://schemas.openxmlformats.org/spreadsheetml/2006/main" count="1542" uniqueCount="1143">
  <si>
    <t>Institution name</t>
  </si>
  <si>
    <t>Deliverable Name</t>
  </si>
  <si>
    <t>Version No.</t>
  </si>
  <si>
    <t xml:space="preserve">Document sent for review on </t>
  </si>
  <si>
    <t>Feedback by</t>
  </si>
  <si>
    <t>No</t>
  </si>
  <si>
    <t>Commented by</t>
  </si>
  <si>
    <t>Page</t>
  </si>
  <si>
    <t>Section</t>
  </si>
  <si>
    <t>Comment</t>
  </si>
  <si>
    <t>[Please provide your input]</t>
  </si>
  <si>
    <t>ID</t>
  </si>
  <si>
    <t>Name</t>
  </si>
  <si>
    <t>Concat</t>
  </si>
  <si>
    <t>Institutions</t>
  </si>
  <si>
    <t>Section Zone</t>
  </si>
  <si>
    <t>Section BreB</t>
  </si>
  <si>
    <t>Formula</t>
  </si>
  <si>
    <t>General</t>
  </si>
  <si>
    <t>General Comment</t>
  </si>
  <si>
    <t>Intesa San Paolo</t>
  </si>
  <si>
    <t>Sheet1!$B$2:$B$2</t>
  </si>
  <si>
    <t>ABM Amro</t>
  </si>
  <si>
    <t>Sheet1!$B$3:$B$3</t>
  </si>
  <si>
    <t>Banca d'Italia</t>
  </si>
  <si>
    <t>Sheet1!$B$4:$B$4</t>
  </si>
  <si>
    <t>Sheet1!$B$5:$B$5</t>
  </si>
  <si>
    <t>Sheet1!$B$6:$B$6</t>
  </si>
  <si>
    <t>Sheet1!$B$7:$B$7</t>
  </si>
  <si>
    <t>Bank of Finland</t>
  </si>
  <si>
    <t>Sheet1!$B$8:$B$8</t>
  </si>
  <si>
    <t>Sheet1!$B$9:$B$9</t>
  </si>
  <si>
    <t>Banque de France</t>
  </si>
  <si>
    <t>Sheet1!$B$10:$B$10</t>
  </si>
  <si>
    <t>Betaalvereniging Nederland</t>
  </si>
  <si>
    <t>Sheet1!$B$11:$B$11</t>
  </si>
  <si>
    <t>BNP Paribas</t>
  </si>
  <si>
    <t>Sheet1!$B$12:$B$12</t>
  </si>
  <si>
    <t>Caixa Geral de Depósitos</t>
  </si>
  <si>
    <t>Sheet1!$B$13:$B$13</t>
  </si>
  <si>
    <t>Commerzbank</t>
  </si>
  <si>
    <t>De Nederlandsche Bank</t>
  </si>
  <si>
    <t>Deutsche Bank</t>
  </si>
  <si>
    <t>Deutsche Bundesbank</t>
  </si>
  <si>
    <t>EBA Clearing</t>
  </si>
  <si>
    <t>Erste Group</t>
  </si>
  <si>
    <t>European Payment Council</t>
  </si>
  <si>
    <t>HeLaBa</t>
  </si>
  <si>
    <t>ING Bank</t>
  </si>
  <si>
    <t>Latvijas Banka</t>
  </si>
  <si>
    <t>Lietuvos Bankas</t>
  </si>
  <si>
    <t>National Bank of Belgium</t>
  </si>
  <si>
    <t>Oesterreichische Nationalbank</t>
  </si>
  <si>
    <t>Société Generale</t>
  </si>
  <si>
    <t>Swedbank (Nordic/Baltics)</t>
  </si>
  <si>
    <t>The European Automated Clearing House Association (EACHA)</t>
  </si>
  <si>
    <t>UBS Switzerland</t>
  </si>
  <si>
    <t>Banco de España</t>
  </si>
  <si>
    <t>Banco Santander</t>
  </si>
  <si>
    <t>Banka Slovenije</t>
  </si>
  <si>
    <t>Citibank</t>
  </si>
  <si>
    <t>Crédit Agricole</t>
  </si>
  <si>
    <t>DZ Bank</t>
  </si>
  <si>
    <t>HSBC</t>
  </si>
  <si>
    <t>National Bank of Greece</t>
  </si>
  <si>
    <t>Nordea</t>
  </si>
  <si>
    <t>Unicredit Spa</t>
  </si>
  <si>
    <t>[Please provide the name of your institution]</t>
  </si>
  <si>
    <t>Subsection</t>
  </si>
  <si>
    <t>[Please choose a subsection by making use of the 'drop-down' list]</t>
  </si>
  <si>
    <t>Original Text</t>
  </si>
  <si>
    <t>[Please provide the text (or an indication for a figure or table) you are commenting]</t>
  </si>
  <si>
    <t>2.1 Keyboard navigation</t>
  </si>
  <si>
    <t>2.2 Colour scheme</t>
  </si>
  <si>
    <t>2.3 Language</t>
  </si>
  <si>
    <t>2.4 Currency</t>
  </si>
  <si>
    <t>2.5 Codes</t>
  </si>
  <si>
    <t>2.6 Amounts and numbers</t>
  </si>
  <si>
    <t>2.7 Dates and times</t>
  </si>
  <si>
    <t>2.8 Screen resolution</t>
  </si>
  <si>
    <t>2.9 Browser</t>
  </si>
  <si>
    <t>2.10 Font</t>
  </si>
  <si>
    <t>2.11 Visibility of functions</t>
  </si>
  <si>
    <t>2.12 "Please wait"-screen</t>
  </si>
  <si>
    <t>2.13 Export function</t>
  </si>
  <si>
    <t>2.14 Miscellaneous</t>
  </si>
  <si>
    <t>3.1 Header</t>
  </si>
  <si>
    <t>3.2 Sub-header</t>
  </si>
  <si>
    <t>3.3 Content area</t>
  </si>
  <si>
    <t>4.1 Naming conventions</t>
  </si>
  <si>
    <t>4.2 Field labels</t>
  </si>
  <si>
    <t>5.1 Standard input field</t>
  </si>
  <si>
    <t>5.2 Standard input field on error</t>
  </si>
  <si>
    <t>5.3 Standard read-only field</t>
  </si>
  <si>
    <t>6.1 Buttons</t>
  </si>
  <si>
    <t>6.2 Check boxes</t>
  </si>
  <si>
    <t>6.3 Date/time picker</t>
  </si>
  <si>
    <t>7.1 Input field for drop-down list and smart-select</t>
  </si>
  <si>
    <t>7.2 General drop-down list</t>
  </si>
  <si>
    <t>7.3 Types of lists</t>
  </si>
  <si>
    <t>Sheet1!$B$14:$B$14</t>
  </si>
  <si>
    <t>Sheet1!$B$15:$B$15</t>
  </si>
  <si>
    <t>Sheet1!$B$16:$B$16</t>
  </si>
  <si>
    <t>Sheet1!$B$17:$B$17</t>
  </si>
  <si>
    <t>Sheet1!$B$18:$B$18</t>
  </si>
  <si>
    <t>Sheet1!$B$19:$B$19</t>
  </si>
  <si>
    <t>Sheet1!$B$20:$B$20</t>
  </si>
  <si>
    <t>Sheet1!$B$21:$B$21</t>
  </si>
  <si>
    <t>Sheet1!$B$22:$B$22</t>
  </si>
  <si>
    <t>Sheet1!$B$23:$B$23</t>
  </si>
  <si>
    <t>Sheet1!$B$24:$B$24</t>
  </si>
  <si>
    <t>Sheet1!$B$25:$B$25</t>
  </si>
  <si>
    <t>Sheet1!$B$26:$B$26</t>
  </si>
  <si>
    <t>Sheet1!$B$27:$B$27</t>
  </si>
  <si>
    <t>Sheet1!$B$28:$B$28</t>
  </si>
  <si>
    <t>Sheet1!$B$29:$B$29</t>
  </si>
  <si>
    <t>Sheet1!$B$30:$B$30</t>
  </si>
  <si>
    <t xml:space="preserve">2.1Connectivity (U2A/A2A) </t>
  </si>
  <si>
    <t xml:space="preserve">3Parties and accounts </t>
  </si>
  <si>
    <t xml:space="preserve">3.2Accounts structure and functionalities </t>
  </si>
  <si>
    <t xml:space="preserve">3.2.1Account types </t>
  </si>
  <si>
    <t xml:space="preserve">3.3Types of groups </t>
  </si>
  <si>
    <t xml:space="preserve">4Business day </t>
  </si>
  <si>
    <t>6.1.3Access rights  </t>
  </si>
  <si>
    <t>6.1.3.1Access rights concepts  </t>
  </si>
  <si>
    <t>6.1.3.2Access rights configuration  </t>
  </si>
  <si>
    <t>6.1.3.2.1Configuration of users  </t>
  </si>
  <si>
    <t>6.1.3.2.2Configuration of privileges  </t>
  </si>
  <si>
    <t>6.1.3.2.3Configuration of roles  </t>
  </si>
  <si>
    <t>6.1.3.3Access rights configuration process  </t>
  </si>
  <si>
    <t>6.1.3.3.1Configuration of access rights at party level  </t>
  </si>
  <si>
    <t>6.1.3.3.2Configuration of access rights at user level  </t>
  </si>
  <si>
    <t>6.1.4Message subscription  </t>
  </si>
  <si>
    <t>6.1.4.1Message subscription configuration  </t>
  </si>
  <si>
    <t>6.1.4.2Message subscription parameter types  </t>
  </si>
  <si>
    <t>6.1.4.3Message subscription examples  </t>
  </si>
  <si>
    <t>6.4Legal archiving  </t>
  </si>
  <si>
    <t>7Contingency services  </t>
  </si>
  <si>
    <t>8Operations and support  </t>
  </si>
  <si>
    <t>8.2Calendar management  </t>
  </si>
  <si>
    <t>8.3Business day management  </t>
  </si>
  <si>
    <t>8.4Business and operations monitoring  </t>
  </si>
  <si>
    <t>8.5Possible actions of operator service desk in ESMIG  </t>
  </si>
  <si>
    <t>8.5.1Technical monitoring  </t>
  </si>
  <si>
    <t>8.6Archiving management  </t>
  </si>
  <si>
    <t>8.7Trouble management  </t>
  </si>
  <si>
    <t>9Additional information for CBs  </t>
  </si>
  <si>
    <t>9.2Settlement of payments - specific functions for CBs  </t>
  </si>
  <si>
    <t>11Dialogues and processes  </t>
  </si>
  <si>
    <t>11.1.1.1Reference data maintenance process  </t>
  </si>
  <si>
    <t>11.1.1.1.1Reference data objects  </t>
  </si>
  <si>
    <t>11.1.1.2Common reference data query  </t>
  </si>
  <si>
    <t>11.1.1.2.1Reference data query message coverage  </t>
  </si>
  <si>
    <t>11.1.2.1.1Upload DMT file  </t>
  </si>
  <si>
    <t>11.1.2.1.2DMT file validation  </t>
  </si>
  <si>
    <t>11.1.2.1.3DMT file release  </t>
  </si>
  <si>
    <t>11.1.2.1.4DMT file processing  </t>
  </si>
  <si>
    <t>11.1.2.1.5DMT file results provisioning  </t>
  </si>
  <si>
    <t>11.1.2.1.6Download DMT file results  </t>
  </si>
  <si>
    <t>12Messages – introduction  </t>
  </si>
  <si>
    <t>13Messages - general information  </t>
  </si>
  <si>
    <t>13.1Message validation  </t>
  </si>
  <si>
    <t>13.1.1Structure of ISO 20022 messages  </t>
  </si>
  <si>
    <t>13.1.3XML character set  </t>
  </si>
  <si>
    <t>13.1.3.1.1Business validation  </t>
  </si>
  <si>
    <t>13.2Communication infrastructure  </t>
  </si>
  <si>
    <t>13.2.1Envelope messages  </t>
  </si>
  <si>
    <t>13.2.1.1Business Application Header  </t>
  </si>
  <si>
    <t>14List of messages  </t>
  </si>
  <si>
    <t>14.1Account management (acmt)  </t>
  </si>
  <si>
    <t>14.1.1.1Overview and scope of the message  </t>
  </si>
  <si>
    <t>14.1.1.3The message in business context  </t>
  </si>
  <si>
    <t>14.1.2.1Overview and scope of the message  </t>
  </si>
  <si>
    <t>14.1.2.3The message in business context  </t>
  </si>
  <si>
    <t>14.2Administration (admi)  </t>
  </si>
  <si>
    <t>14.2.1.1Overview and scope of the message  </t>
  </si>
  <si>
    <t>14.2.1.3The message in business context  </t>
  </si>
  <si>
    <t>14.2.2.1Overview and scope of the message  </t>
  </si>
  <si>
    <t>14.2.2.3The message in business context  </t>
  </si>
  <si>
    <t>14.3Cash management (camt)  </t>
  </si>
  <si>
    <t>14.3.1.1Overview and scope of the message  </t>
  </si>
  <si>
    <t>14.3.1.3The message in business context  </t>
  </si>
  <si>
    <t>14.3.2.1Overview and scope of the message  </t>
  </si>
  <si>
    <t>14.3.2.3The message in business context  </t>
  </si>
  <si>
    <t>14.3.3.1Overview and scope of the message  </t>
  </si>
  <si>
    <t>14.3.3.3The message in business context  </t>
  </si>
  <si>
    <t>14.3.4.1Overview and scope of the message  </t>
  </si>
  <si>
    <t>14.3.4.3The message in business context  </t>
  </si>
  <si>
    <t>14.3.5.1Overview and scope of the message  </t>
  </si>
  <si>
    <t>14.3.5.3The message in business context  </t>
  </si>
  <si>
    <t>14.3.6.1Overview and scope of the message  </t>
  </si>
  <si>
    <t>14.3.6.3The message in business context  </t>
  </si>
  <si>
    <t>14.3.7.1Overview and scope of the message  </t>
  </si>
  <si>
    <t>14.3.7.3The message in business context  </t>
  </si>
  <si>
    <t>14.3.8.1Overview and scope of the message  </t>
  </si>
  <si>
    <t>14.3.8.3The message in business context  </t>
  </si>
  <si>
    <t>14.3.9.1Overview and scope of the message  </t>
  </si>
  <si>
    <t>14.3.9.3The message in business context  </t>
  </si>
  <si>
    <t>14.3.10.1Overview and scope of the message  </t>
  </si>
  <si>
    <t>14.3.10.3The message in business context  </t>
  </si>
  <si>
    <t>14.3.11.1Overview and scope of the message  </t>
  </si>
  <si>
    <t>14.3.11.3The message in business context  </t>
  </si>
  <si>
    <t>14.3.12.1Overview and scope of the message  </t>
  </si>
  <si>
    <t>14.3.12.3The message in business context  </t>
  </si>
  <si>
    <t>14.3.13.1Overview and scope of the message  </t>
  </si>
  <si>
    <t>14.3.13.3The message in business context  </t>
  </si>
  <si>
    <t>14.3.14.1Overview and scope of the message  </t>
  </si>
  <si>
    <t>14.3.14.3The message in business context  </t>
  </si>
  <si>
    <t>14.3.15.1Overview and scope of the message  </t>
  </si>
  <si>
    <t>14.3.15.3The message in business context  </t>
  </si>
  <si>
    <t>14.3.16.1Overview and scope of the message  </t>
  </si>
  <si>
    <t>14.3.16.3The message in business context  </t>
  </si>
  <si>
    <t>14.3.17.1Overview and scope of the message  </t>
  </si>
  <si>
    <t>14.3.17.3The message in business context  </t>
  </si>
  <si>
    <t>14.3.18.1Overview and scope of the message  </t>
  </si>
  <si>
    <t>14.3.18.3The message in business context  </t>
  </si>
  <si>
    <t>14.3.19.1Overview and scope of the message  </t>
  </si>
  <si>
    <t>14.3.19.3The message in business context  </t>
  </si>
  <si>
    <t>14.3.20.1Overview and scope of the message  </t>
  </si>
  <si>
    <t>14.3.20.3The message in business context  </t>
  </si>
  <si>
    <t>14.3.21.1Overview and scope of the message  </t>
  </si>
  <si>
    <t>14.3.21.3The message in business context  </t>
  </si>
  <si>
    <t>14.3.22.1Overview and scope of the message  </t>
  </si>
  <si>
    <t>14.3.22.3The message in business context  </t>
  </si>
  <si>
    <t>14.3.23.3The message in business context  </t>
  </si>
  <si>
    <t>14.3.24.1Overview and scope of the message  </t>
  </si>
  <si>
    <t>14.3.24.3The message in business context  </t>
  </si>
  <si>
    <t>14.3.25.1Overview and scope of the message  </t>
  </si>
  <si>
    <t>14.3.25.3The message in business context  </t>
  </si>
  <si>
    <t>14.3.26.1Overview and scope of the message  </t>
  </si>
  <si>
    <t>14.3.26.3The message in business context  </t>
  </si>
  <si>
    <t>14.3.27.1Overview and scope of the message  </t>
  </si>
  <si>
    <t>14.3.27.3The message in business context  </t>
  </si>
  <si>
    <t>14.3.28.3The message in business context  </t>
  </si>
  <si>
    <t>14.3.29.1Overview and scope of the message  </t>
  </si>
  <si>
    <t>14.3.29.3The message in business context  </t>
  </si>
  <si>
    <t>14.4Headers (head)  </t>
  </si>
  <si>
    <t>14.4.1.1Overview and scope of the message  </t>
  </si>
  <si>
    <t>14.4.1.3The message in business context  </t>
  </si>
  <si>
    <t>14.4.2.1Overview and scope of the message  </t>
  </si>
  <si>
    <t>14.4.2.3The message in business context  </t>
  </si>
  <si>
    <t>14.5Payments clearing and settlement (pacs)  </t>
  </si>
  <si>
    <t>14.5.1.1Overview and scope of the message  </t>
  </si>
  <si>
    <t>14.5.1.3The message in business context  </t>
  </si>
  <si>
    <t>14.5.2.1Overview and scope of the message  </t>
  </si>
  <si>
    <t>14.5.2.3The message in business context  </t>
  </si>
  <si>
    <t>14.5.3.1Overview and scope of the message  </t>
  </si>
  <si>
    <t>14.5.3.3The message in business context  </t>
  </si>
  <si>
    <t>14.6.1.1Overview and scope of the message  </t>
  </si>
  <si>
    <t>14.6.1.3The message in business context  </t>
  </si>
  <si>
    <t>14.6.2.1Overview and scope of the message  </t>
  </si>
  <si>
    <t>14.6.2.3The message in business context  </t>
  </si>
  <si>
    <t>14.6.3.1Overview and scope of the message  </t>
  </si>
  <si>
    <t>14.6.3.3The message in business context  </t>
  </si>
  <si>
    <t xml:space="preserve"> Part IV - Appendixes  </t>
  </si>
  <si>
    <t> 39</t>
  </si>
  <si>
    <t> 48</t>
  </si>
  <si>
    <t> 49</t>
  </si>
  <si>
    <t> 50</t>
  </si>
  <si>
    <t> 52</t>
  </si>
  <si>
    <t> 64</t>
  </si>
  <si>
    <t> 75</t>
  </si>
  <si>
    <t> 76</t>
  </si>
  <si>
    <t> 81</t>
  </si>
  <si>
    <t> 83</t>
  </si>
  <si>
    <t> 84</t>
  </si>
  <si>
    <t> 89</t>
  </si>
  <si>
    <t>100</t>
  </si>
  <si>
    <t>113</t>
  </si>
  <si>
    <t>124</t>
  </si>
  <si>
    <t>132</t>
  </si>
  <si>
    <t>181</t>
  </si>
  <si>
    <t>193</t>
  </si>
  <si>
    <t>207</t>
  </si>
  <si>
    <t>210</t>
  </si>
  <si>
    <t>211</t>
  </si>
  <si>
    <t>234</t>
  </si>
  <si>
    <t>248</t>
  </si>
  <si>
    <t>250</t>
  </si>
  <si>
    <t>259</t>
  </si>
  <si>
    <t>261</t>
  </si>
  <si>
    <t>274</t>
  </si>
  <si>
    <t>286</t>
  </si>
  <si>
    <t>289</t>
  </si>
  <si>
    <t>292</t>
  </si>
  <si>
    <t>295</t>
  </si>
  <si>
    <t>297</t>
  </si>
  <si>
    <t>303</t>
  </si>
  <si>
    <t>311</t>
  </si>
  <si>
    <t>312</t>
  </si>
  <si>
    <t>316</t>
  </si>
  <si>
    <t>322</t>
  </si>
  <si>
    <t>328</t>
  </si>
  <si>
    <t>334</t>
  </si>
  <si>
    <t>369</t>
  </si>
  <si>
    <t>379</t>
  </si>
  <si>
    <t>385</t>
  </si>
  <si>
    <t>386</t>
  </si>
  <si>
    <t>387</t>
  </si>
  <si>
    <t>388</t>
  </si>
  <si>
    <t>392</t>
  </si>
  <si>
    <t>393</t>
  </si>
  <si>
    <t>399</t>
  </si>
  <si>
    <t>442</t>
  </si>
  <si>
    <t>443</t>
  </si>
  <si>
    <t>444</t>
  </si>
  <si>
    <t>453</t>
  </si>
  <si>
    <t>460</t>
  </si>
  <si>
    <t>470</t>
  </si>
  <si>
    <t>471</t>
  </si>
  <si>
    <t>475</t>
  </si>
  <si>
    <t>476</t>
  </si>
  <si>
    <t>477</t>
  </si>
  <si>
    <t>485</t>
  </si>
  <si>
    <t>523</t>
  </si>
  <si>
    <t>580</t>
  </si>
  <si>
    <t xml:space="preserve">2Access to RTGS </t>
  </si>
  <si>
    <t> 41</t>
  </si>
  <si>
    <t xml:space="preserve">3.1Parties </t>
  </si>
  <si>
    <t xml:space="preserve">3.1.2Concept of party in RTGS </t>
  </si>
  <si>
    <t> 53</t>
  </si>
  <si>
    <t> 54</t>
  </si>
  <si>
    <t> 58</t>
  </si>
  <si>
    <t> 66</t>
  </si>
  <si>
    <t> 70</t>
  </si>
  <si>
    <t> 77</t>
  </si>
  <si>
    <t> 79</t>
  </si>
  <si>
    <t> 80</t>
  </si>
  <si>
    <t> 87</t>
  </si>
  <si>
    <t> 88</t>
  </si>
  <si>
    <t> 90</t>
  </si>
  <si>
    <t> 92</t>
  </si>
  <si>
    <t>102</t>
  </si>
  <si>
    <t>108</t>
  </si>
  <si>
    <t>109</t>
  </si>
  <si>
    <t>128</t>
  </si>
  <si>
    <t>172</t>
  </si>
  <si>
    <t>179</t>
  </si>
  <si>
    <t>186</t>
  </si>
  <si>
    <t>188</t>
  </si>
  <si>
    <t>190</t>
  </si>
  <si>
    <t>191</t>
  </si>
  <si>
    <t>204</t>
  </si>
  <si>
    <t>247</t>
  </si>
  <si>
    <t>265</t>
  </si>
  <si>
    <t>269</t>
  </si>
  <si>
    <t>277</t>
  </si>
  <si>
    <t>290</t>
  </si>
  <si>
    <t>291</t>
  </si>
  <si>
    <t>301</t>
  </si>
  <si>
    <t>309</t>
  </si>
  <si>
    <t>318</t>
  </si>
  <si>
    <t>326</t>
  </si>
  <si>
    <t>330</t>
  </si>
  <si>
    <t>357</t>
  </si>
  <si>
    <t>359</t>
  </si>
  <si>
    <t>360</t>
  </si>
  <si>
    <t>361</t>
  </si>
  <si>
    <t>362</t>
  </si>
  <si>
    <t>363</t>
  </si>
  <si>
    <t>364</t>
  </si>
  <si>
    <t>367</t>
  </si>
  <si>
    <t>371</t>
  </si>
  <si>
    <t>375</t>
  </si>
  <si>
    <t>377</t>
  </si>
  <si>
    <t>380</t>
  </si>
  <si>
    <t>382</t>
  </si>
  <si>
    <t>390</t>
  </si>
  <si>
    <t>391</t>
  </si>
  <si>
    <t>394</t>
  </si>
  <si>
    <t>395</t>
  </si>
  <si>
    <t>396</t>
  </si>
  <si>
    <t>423</t>
  </si>
  <si>
    <t>432</t>
  </si>
  <si>
    <t>438</t>
  </si>
  <si>
    <t>439</t>
  </si>
  <si>
    <t>441</t>
  </si>
  <si>
    <t>447</t>
  </si>
  <si>
    <t>450</t>
  </si>
  <si>
    <t>455</t>
  </si>
  <si>
    <t>526</t>
  </si>
  <si>
    <t>543</t>
  </si>
  <si>
    <t>544</t>
  </si>
  <si>
    <t>545</t>
  </si>
  <si>
    <t>557</t>
  </si>
  <si>
    <t>559</t>
  </si>
  <si>
    <t>562</t>
  </si>
  <si>
    <t>565</t>
  </si>
  <si>
    <t>566</t>
  </si>
  <si>
    <t>567</t>
  </si>
  <si>
    <t>569</t>
  </si>
  <si>
    <t>570</t>
  </si>
  <si>
    <t>572</t>
  </si>
  <si>
    <t>578</t>
  </si>
  <si>
    <t>604</t>
  </si>
  <si>
    <t>611</t>
  </si>
  <si>
    <t>621</t>
  </si>
  <si>
    <t>652</t>
  </si>
  <si>
    <t>653</t>
  </si>
  <si>
    <t>654</t>
  </si>
  <si>
    <t>655</t>
  </si>
  <si>
    <t>656</t>
  </si>
  <si>
    <t>659</t>
  </si>
  <si>
    <t>663</t>
  </si>
  <si>
    <t>664</t>
  </si>
  <si>
    <t>665</t>
  </si>
  <si>
    <t>668</t>
  </si>
  <si>
    <t>669</t>
  </si>
  <si>
    <t>731</t>
  </si>
  <si>
    <t>737</t>
  </si>
  <si>
    <t>9.3RTGS General Ledger  </t>
  </si>
  <si>
    <t>9.3.1RTGS general ledgers production  </t>
  </si>
  <si>
    <t>9.3.2RTGS general ledgers content  </t>
  </si>
  <si>
    <t>9.4Query management - specific functions for CBs  </t>
  </si>
  <si>
    <t>9.5Billing - specific functions for CBs  </t>
  </si>
  <si>
    <t>9.6Contingency - specific functions for CBs  </t>
  </si>
  <si>
    <t>10Processes with RTGS  </t>
  </si>
  <si>
    <t xml:space="preserve"> Part III - Catalogue of messages  </t>
  </si>
  <si>
    <t>13.1.2RTGS-specific schema customisation  </t>
  </si>
  <si>
    <t>13.2.1.2Business File Header  </t>
  </si>
  <si>
    <t>14.3.12.2Schema  </t>
  </si>
  <si>
    <t>14.3.18.2Schema  </t>
  </si>
  <si>
    <t>14.3.19.2Schema  </t>
  </si>
  <si>
    <t>14.3.22.2Schema  </t>
  </si>
  <si>
    <t>14.3.23.1Overview and scope of the message  </t>
  </si>
  <si>
    <t>14.3.29.2Schema  </t>
  </si>
  <si>
    <t>14.3.30.1Overview and scope of the message  </t>
  </si>
  <si>
    <t>14.3.30.3The message in business context  </t>
  </si>
  <si>
    <t>14.3.31.1Overview and scope of the message  </t>
  </si>
  <si>
    <t>14.3.31.3The message in business context  </t>
  </si>
  <si>
    <t>14.3.32.1Overview and scope of the message  </t>
  </si>
  <si>
    <t>14.3.32.3The message in business context  </t>
  </si>
  <si>
    <t>14.5.4.1Overview and scope of the message  </t>
  </si>
  <si>
    <t>14.5.4.2Schema  </t>
  </si>
  <si>
    <t>14.5.4.3The message in business context  </t>
  </si>
  <si>
    <t>14.5.5.1Overview and scope of the message  </t>
  </si>
  <si>
    <t>14.5.5.3The message in business context  </t>
  </si>
  <si>
    <t>14.6Payment initiation (pain)  </t>
  </si>
  <si>
    <t>14.7Reference data (reda)  </t>
  </si>
  <si>
    <t>14.7.1.1Overview and scope of the message  </t>
  </si>
  <si>
    <t>14.7.1.3The message in business context  </t>
  </si>
  <si>
    <t>14.7.2.1Overview and scope of the message  </t>
  </si>
  <si>
    <t>14.7.2.3The message in business context  </t>
  </si>
  <si>
    <t>14.7.3.1Overview and scope of the message  </t>
  </si>
  <si>
    <t>14.7.3.2Schema  </t>
  </si>
  <si>
    <t>14.7.3.3The message in business context  </t>
  </si>
  <si>
    <t>14.7.4.1Overview and scope of the message  </t>
  </si>
  <si>
    <t>14.7.4.2Schema  </t>
  </si>
  <si>
    <t>14.7.4.3The message in business context  </t>
  </si>
  <si>
    <t>14.7.5.1Overview and scope of the message  </t>
  </si>
  <si>
    <t>14.7.5.3The message in business context  </t>
  </si>
  <si>
    <t>14.7.6.1Overview and scope of the message  </t>
  </si>
  <si>
    <t>14.7.6.3The message in business context  </t>
  </si>
  <si>
    <t>14.7.7.1Overview and scope of the message  </t>
  </si>
  <si>
    <t>14.7.7.3The message in business context  </t>
  </si>
  <si>
    <t>14.7.8.1Overview and scope of the message  </t>
  </si>
  <si>
    <t>14.7.8.2Schema  </t>
  </si>
  <si>
    <t>14.7.8.3The message in business context  </t>
  </si>
  <si>
    <t>15Index and digital signature  </t>
  </si>
  <si>
    <t>15.2Digital signature on business layer  </t>
  </si>
  <si>
    <t>16Glossary  </t>
  </si>
  <si>
    <t>17List of abbreviations  </t>
  </si>
  <si>
    <t xml:space="preserve"> Part I - General features of RTGS </t>
  </si>
  <si>
    <t xml:space="preserve">1Overview of RTGS </t>
  </si>
  <si>
    <t xml:space="preserve">2.2Authentication and authorisation in RTGS </t>
  </si>
  <si>
    <t> 42</t>
  </si>
  <si>
    <t xml:space="preserve">2.3Security </t>
  </si>
  <si>
    <t xml:space="preserve">2.3.1Confidentiality </t>
  </si>
  <si>
    <t> 43</t>
  </si>
  <si>
    <t xml:space="preserve">2.3.3Availability </t>
  </si>
  <si>
    <t xml:space="preserve">2.3.4Monitoring </t>
  </si>
  <si>
    <t xml:space="preserve">2.3.5Auditability </t>
  </si>
  <si>
    <t> 44</t>
  </si>
  <si>
    <t xml:space="preserve">2.4Graphical User Interface </t>
  </si>
  <si>
    <t xml:space="preserve">2.5Routing </t>
  </si>
  <si>
    <t xml:space="preserve">3.1.1Set-up of parties </t>
  </si>
  <si>
    <t xml:space="preserve">3.1.3RTGS – specific party service link </t>
  </si>
  <si>
    <t xml:space="preserve">3.1.4Reference data for parties used by RTGS </t>
  </si>
  <si>
    <t xml:space="preserve">3.1.5Participation types for RTGS directory </t>
  </si>
  <si>
    <t xml:space="preserve">3.1.6Blocking/unblocking party </t>
  </si>
  <si>
    <t> 55</t>
  </si>
  <si>
    <t> 56</t>
  </si>
  <si>
    <t xml:space="preserve">3.2.2Reference data for accounts used by RTGS </t>
  </si>
  <si>
    <t xml:space="preserve">3.2.3Functionalities </t>
  </si>
  <si>
    <t> 60</t>
  </si>
  <si>
    <t xml:space="preserve">3.2.4Messaging </t>
  </si>
  <si>
    <t xml:space="preserve">3.2.5Blocking/unblocking account </t>
  </si>
  <si>
    <t> 67</t>
  </si>
  <si>
    <t xml:space="preserve">3.4Access rights </t>
  </si>
  <si>
    <t> 68</t>
  </si>
  <si>
    <t xml:space="preserve">3.4.1Access rights concepts </t>
  </si>
  <si>
    <t xml:space="preserve">3.4.2Access rights configuration in CRDM </t>
  </si>
  <si>
    <t xml:space="preserve">3.5Shared reference data </t>
  </si>
  <si>
    <t> 71</t>
  </si>
  <si>
    <t xml:space="preserve">3.6Interaction between RTGS and CRDM </t>
  </si>
  <si>
    <t> 73</t>
  </si>
  <si>
    <t xml:space="preserve">4.1T2 calendar </t>
  </si>
  <si>
    <t xml:space="preserve">4.2RTGS schedule </t>
  </si>
  <si>
    <t xml:space="preserve">4.3Overview description of the business day </t>
  </si>
  <si>
    <t xml:space="preserve">4.4Detailed description of the business day </t>
  </si>
  <si>
    <t xml:space="preserve">4.4.1Start-of-day period </t>
  </si>
  <si>
    <t xml:space="preserve">4.4.2.1Settlement window for liquidity transfer orders </t>
  </si>
  <si>
    <t xml:space="preserve">4.4.2.2Settlement window for AS transfer orders </t>
  </si>
  <si>
    <t> 82</t>
  </si>
  <si>
    <t xml:space="preserve">4.4.3Maintenance window </t>
  </si>
  <si>
    <t xml:space="preserve">4.4.4.1Modification window for interbank and customer payment orders </t>
  </si>
  <si>
    <t xml:space="preserve">4.4.4.2Settlement window for customer payment orders </t>
  </si>
  <si>
    <t xml:space="preserve">4.4.4.3Settlement window for interbank payment orders </t>
  </si>
  <si>
    <t xml:space="preserve">4.4.4.4Settlement window for liquidity transfer orders </t>
  </si>
  <si>
    <t xml:space="preserve">4.4.4.5Settlement window for AS transfer orders </t>
  </si>
  <si>
    <t xml:space="preserve">4.4.4.6Cut-offs in RTS II </t>
  </si>
  <si>
    <t xml:space="preserve">4.4.5End-of-day period </t>
  </si>
  <si>
    <t> 86</t>
  </si>
  <si>
    <t xml:space="preserve">5RTGS business functionality </t>
  </si>
  <si>
    <t xml:space="preserve">5.1File and message processing </t>
  </si>
  <si>
    <t xml:space="preserve">5.1.1Overview </t>
  </si>
  <si>
    <t xml:space="preserve">5.1.2Technical validation </t>
  </si>
  <si>
    <t xml:space="preserve">5.1.3Business validation </t>
  </si>
  <si>
    <t xml:space="preserve">5.2Cash transfer orders and cash transfers in RTGS </t>
  </si>
  <si>
    <t xml:space="preserve">5.3Cash transfer order processing </t>
  </si>
  <si>
    <t xml:space="preserve">5.3.1Instructing cash transfer orders </t>
  </si>
  <si>
    <t xml:space="preserve">5.3.1.2Payments sent from a multi-addressee to an RTGS Account Holder </t>
  </si>
  <si>
    <t xml:space="preserve">5.3.1.3Instructing direct debits </t>
  </si>
  <si>
    <t> 93</t>
  </si>
  <si>
    <t xml:space="preserve">5.3.1.4Instructing mandated payments </t>
  </si>
  <si>
    <t xml:space="preserve">5.3.2Cash transfer order priorities </t>
  </si>
  <si>
    <t> 95</t>
  </si>
  <si>
    <t xml:space="preserve">5.3.3Execution time </t>
  </si>
  <si>
    <t> 98</t>
  </si>
  <si>
    <t>5.3.4Warehoused payment orders  </t>
  </si>
  <si>
    <t>5.3.5Backup payments  </t>
  </si>
  <si>
    <t>5.3.5.1Backup contingency payments  </t>
  </si>
  <si>
    <t>5.3.5.2Backup liquidity redistribution payments  </t>
  </si>
  <si>
    <t>5.3.5.3Subsequent submission of individual payment orders  </t>
  </si>
  <si>
    <t>5.3.6Rejection of cash transfer orders  </t>
  </si>
  <si>
    <t>103</t>
  </si>
  <si>
    <t>5.3.7Payment order modification  </t>
  </si>
  <si>
    <t>104</t>
  </si>
  <si>
    <t>5.3.8Payment order revocation and payment recall  </t>
  </si>
  <si>
    <t>105</t>
  </si>
  <si>
    <t>5.3.9Processing of payments  </t>
  </si>
  <si>
    <t>5.3.9.1Entry disposition  </t>
  </si>
  <si>
    <t>5.3.9.1.1General remarks  </t>
  </si>
  <si>
    <t>5.3.9.1.2Settlement of cash transfers in the entry disposition  </t>
  </si>
  <si>
    <t>110</t>
  </si>
  <si>
    <t>5.3.9.2Comprehensive queue management  </t>
  </si>
  <si>
    <t>5.3.9.3Dissolution of the payment queue  </t>
  </si>
  <si>
    <t>116</t>
  </si>
  <si>
    <t>5.3.9.3.1Settlement of queued urgent/high cash transfers  </t>
  </si>
  <si>
    <t>5.3.9.3.2Settlement of queued normal payments  </t>
  </si>
  <si>
    <t>117</t>
  </si>
  <si>
    <t>5.3.9.3.3Algorithm: "Optimisation on sub-accounts"  </t>
  </si>
  <si>
    <t>122</t>
  </si>
  <si>
    <t>5.3.9.4Treatment of backup payments in the settlement process  </t>
  </si>
  <si>
    <t>123</t>
  </si>
  <si>
    <t>5.4Ancillary system settlement  </t>
  </si>
  <si>
    <t>5.4.1Overview  </t>
  </si>
  <si>
    <t>5.4.2AS settlement procedure A  </t>
  </si>
  <si>
    <t>5.4.3AS settlement procedure B  </t>
  </si>
  <si>
    <t>5.4.4Settlement on dedicated liquidity accounts (AS settlement procedure C and AS settlement procedure D)  </t>
  </si>
  <si>
    <t>135</t>
  </si>
  <si>
    <t>5.4.4.1AS settlement procedure C  </t>
  </si>
  <si>
    <t>137</t>
  </si>
  <si>
    <t>5.4.4.2AS settlement procedure D  </t>
  </si>
  <si>
    <t>146</t>
  </si>
  <si>
    <t>5.4.4.3Cross-ancillary system settlement  </t>
  </si>
  <si>
    <t>150</t>
  </si>
  <si>
    <t>5.4.5AS settlement procedure E  </t>
  </si>
  <si>
    <t>152</t>
  </si>
  <si>
    <t>5.4.6Optional connected mechanisms  </t>
  </si>
  <si>
    <t>156</t>
  </si>
  <si>
    <t>5.5Liquidity management  </t>
  </si>
  <si>
    <t>162</t>
  </si>
  <si>
    <t>5.5.1Available liquidity  </t>
  </si>
  <si>
    <t>5.5.2Liquidity transfer  </t>
  </si>
  <si>
    <t>163</t>
  </si>
  <si>
    <t>5.5.2.2Initiation of liquidity transfers  </t>
  </si>
  <si>
    <t>165</t>
  </si>
  <si>
    <t>5.5.2.3Execution of liquidity transfers  </t>
  </si>
  <si>
    <t>166</t>
  </si>
  <si>
    <t>5.5.2.4Liquidity transfer process  </t>
  </si>
  <si>
    <t>168</t>
  </si>
  <si>
    <t>5.5.2.4.1Immediate intra-service liquidity transfer between two RTGS DCAs  </t>
  </si>
  <si>
    <t>170</t>
  </si>
  <si>
    <t>5.5.2.4.3Immediate inter-service liquidity transfer from an RTGS DCA to a DCA in a different service  </t>
  </si>
  <si>
    <t>5.5.2.4.4Immediate inter-service liquidity transfer from a DCA in a different service to an RTGS DCA  </t>
  </si>
  <si>
    <t>174</t>
  </si>
  <si>
    <t>5.5.2.4.5System-generated liquidity transfers  </t>
  </si>
  <si>
    <t>176</t>
  </si>
  <si>
    <t>5.5.2.5Rejection of liquidity transfer orders  </t>
  </si>
  <si>
    <t>178</t>
  </si>
  <si>
    <t>5.5.3Liquidity management features  </t>
  </si>
  <si>
    <t>5.5.3.1Reservation  </t>
  </si>
  <si>
    <t>5.5.3.1.1Overview  </t>
  </si>
  <si>
    <t>5.5.3.1.2Effect and tapping of liquidity reservation  </t>
  </si>
  <si>
    <t>183</t>
  </si>
  <si>
    <t>5.5.3.2.1Overview  </t>
  </si>
  <si>
    <t>5.5.3.2.2Effect of limits  </t>
  </si>
  <si>
    <t>5.5.3.3Dedication of liquidity for ancillary system settlement  </t>
  </si>
  <si>
    <t>5.5.3.4Floor/ceiling  </t>
  </si>
  <si>
    <t>189</t>
  </si>
  <si>
    <t>5.5.3.4.1Definition of floor/ceiling threshold  </t>
  </si>
  <si>
    <t>5.5.3.4.2Breach of floor/ceiling threshold - notification  </t>
  </si>
  <si>
    <t>5.5.3.4.3Breach of floor/ceiling threshold - rule-based liquidity transfer  </t>
  </si>
  <si>
    <t>5.5.3.5Rule-based liquidity transfers due to pending payment orders or AS transfer orders  </t>
  </si>
  <si>
    <t>192</t>
  </si>
  <si>
    <t>5.6Information management for RTGS  </t>
  </si>
  <si>
    <t>5.6.1RTGS status management  </t>
  </si>
  <si>
    <t>5.6.1.3Status management process  </t>
  </si>
  <si>
    <t>194</t>
  </si>
  <si>
    <t>5.6.1.3.1Status communication and types  </t>
  </si>
  <si>
    <t>5.6.1.3.2RTGS file status  </t>
  </si>
  <si>
    <t>195</t>
  </si>
  <si>
    <t>5.6.1.3.3RTGS message status  </t>
  </si>
  <si>
    <t>196</t>
  </si>
  <si>
    <t>5.6.1.3.4Ancillary system batch message status  </t>
  </si>
  <si>
    <t>5.6.1.3.5Cash transfer status  </t>
  </si>
  <si>
    <t>5.6.1.3.6Task queue order status  </t>
  </si>
  <si>
    <t>5.6.2RTGS report generation  </t>
  </si>
  <si>
    <t>5.6.2.3Report generation process  </t>
  </si>
  <si>
    <t>5.6.3Query management for RTGS  </t>
  </si>
  <si>
    <t>213</t>
  </si>
  <si>
    <t>5.6.3.1Concept for RTGS  </t>
  </si>
  <si>
    <t>5.6.3.2Overview for RTGS  </t>
  </si>
  <si>
    <t>5.6.3.3Query management process for RTGS  </t>
  </si>
  <si>
    <t>214</t>
  </si>
  <si>
    <t>5.7Provisioning of data for billing  </t>
  </si>
  <si>
    <t>216</t>
  </si>
  <si>
    <t>6Use of common components in RTGS  </t>
  </si>
  <si>
    <t>217</t>
  </si>
  <si>
    <t>6.1CRDM  </t>
  </si>
  <si>
    <t>6.1.1Concept  </t>
  </si>
  <si>
    <t>6.1.2Overview  </t>
  </si>
  <si>
    <t>218</t>
  </si>
  <si>
    <t>6.1.3.1.1Privilege  </t>
  </si>
  <si>
    <t>233</t>
  </si>
  <si>
    <t>6.1.3.1.4Common reference data objects and the hierarchical party model  </t>
  </si>
  <si>
    <t>6.1.3.1.5Data scope  </t>
  </si>
  <si>
    <t>236</t>
  </si>
  <si>
    <t>243</t>
  </si>
  <si>
    <t>245</t>
  </si>
  <si>
    <t>249</t>
  </si>
  <si>
    <t>251</t>
  </si>
  <si>
    <t>6.1.5RTGS Directory  </t>
  </si>
  <si>
    <t>6.1.5.3Generation  </t>
  </si>
  <si>
    <t>255</t>
  </si>
  <si>
    <t>6.1.5.4Distribution  </t>
  </si>
  <si>
    <t>6.1.5.5XML Envelope  </t>
  </si>
  <si>
    <t>256</t>
  </si>
  <si>
    <t>6.1.6Common reference data maintenance process  </t>
  </si>
  <si>
    <t>6.1.6.1Common reference data objects  </t>
  </si>
  <si>
    <t>6.1.6.2Reference data maintenance types  </t>
  </si>
  <si>
    <t>6.1.6.3Validity of common reference data objects  </t>
  </si>
  <si>
    <t>6.1.6.4Common reference data archiving and purging  </t>
  </si>
  <si>
    <t>6.1.6.5Lifecycle of common reference data objects  </t>
  </si>
  <si>
    <t>266</t>
  </si>
  <si>
    <t>6.1.6.6Common reference data propagation  </t>
  </si>
  <si>
    <t>6.2Data Warehouse  </t>
  </si>
  <si>
    <t>6.2.1Overview  </t>
  </si>
  <si>
    <t>6.2.2Scope of Data Warehouse  </t>
  </si>
  <si>
    <t>275</t>
  </si>
  <si>
    <t>6.2.3Access rights  </t>
  </si>
  <si>
    <t>276</t>
  </si>
  <si>
    <t>6.2.3.2User profiles  </t>
  </si>
  <si>
    <t>6.2.4Data Warehouse queries and reports  </t>
  </si>
  <si>
    <t>6.2.4.2Types of queries and reports  </t>
  </si>
  <si>
    <t>278</t>
  </si>
  <si>
    <t>6.2.4.3Predefined queries and reports  </t>
  </si>
  <si>
    <t>6.3Billing  </t>
  </si>
  <si>
    <t>6.3.1General features of Billing  </t>
  </si>
  <si>
    <t>6.3.2Billing process  </t>
  </si>
  <si>
    <t>6.3.2.1Billing data collection process  </t>
  </si>
  <si>
    <t>6.3.2.2Billing invoice data  </t>
  </si>
  <si>
    <t>6.3.2.3Billing consumption files  </t>
  </si>
  <si>
    <t>6.3.2.4Billing invoice data manual correction  </t>
  </si>
  <si>
    <t>6.3.2.5Billing invoice creation  </t>
  </si>
  <si>
    <t>6.3.2.5.1Invoice template  </t>
  </si>
  <si>
    <t>6.3.2.6Billing invoice sending  </t>
  </si>
  <si>
    <t>293</t>
  </si>
  <si>
    <t>6.3.2.7Billing direct debiting  </t>
  </si>
  <si>
    <t>6.3.2.8Billing invoice cancellation  </t>
  </si>
  <si>
    <t>294</t>
  </si>
  <si>
    <t>6.5ESMIG  </t>
  </si>
  <si>
    <t>6.5.1Introduction  </t>
  </si>
  <si>
    <t>6.5.2General features of ESMIG  </t>
  </si>
  <si>
    <t>6.5.2.1ESMIG features overview  </t>
  </si>
  <si>
    <t>6.5.2.2Authentication of the message sender  </t>
  </si>
  <si>
    <t>296</t>
  </si>
  <si>
    <t>6.5.2.3Participation to the Closed Group of Users  </t>
  </si>
  <si>
    <t>6.5.2.4Validation of the received messages  </t>
  </si>
  <si>
    <t>6.5.2.5Message forwarding  </t>
  </si>
  <si>
    <t>6.5.3Access to ESMIG  </t>
  </si>
  <si>
    <t>6.5.3.1Single access point for the external communication  </t>
  </si>
  <si>
    <t>6.5.3.2Network agnostic communication  </t>
  </si>
  <si>
    <t>6.5.3.3Connectivity  </t>
  </si>
  <si>
    <t>6.5.3.3.1Introduction  </t>
  </si>
  <si>
    <t>6.5.3.3.2Modes of connectivity  </t>
  </si>
  <si>
    <t>298</t>
  </si>
  <si>
    <t>6.5.3.3.3Technical connectivity and Network Service Providers  </t>
  </si>
  <si>
    <t>6.5.3.3.4Common rules for message and file transfer services  </t>
  </si>
  <si>
    <t>6.5.3.4Authentication and authorisation in ESMIG  </t>
  </si>
  <si>
    <t>300</t>
  </si>
  <si>
    <t>6.5.3.4.1Authentication and authorisation concepts  </t>
  </si>
  <si>
    <t>6.5.3.4.2Authentication process  </t>
  </si>
  <si>
    <t>6.5.3.4.3Authorisation process  </t>
  </si>
  <si>
    <t>302</t>
  </si>
  <si>
    <t>6.5.4ESMIG Portal  </t>
  </si>
  <si>
    <t>6.5.5Possible actions of operator service desk  </t>
  </si>
  <si>
    <t>6.5.6ESMIG data exchange information  </t>
  </si>
  <si>
    <t>6.5.6.1Compression  </t>
  </si>
  <si>
    <t>6.5.6.2Message-based and file-based real-time  </t>
  </si>
  <si>
    <t>6.5.6.3Message-based and file-based store-n-forward  </t>
  </si>
  <si>
    <t>304</t>
  </si>
  <si>
    <t>306</t>
  </si>
  <si>
    <t>307</t>
  </si>
  <si>
    <t>8.1Busiess application configuration  </t>
  </si>
  <si>
    <t>308</t>
  </si>
  <si>
    <t>9.1Role of CBs in RTGS  </t>
  </si>
  <si>
    <t>310</t>
  </si>
  <si>
    <t xml:space="preserve"> Part II - Dialogue with external RTGS Actors  </t>
  </si>
  <si>
    <t>10.1Send RTGS file  </t>
  </si>
  <si>
    <t>10.1.1Description  </t>
  </si>
  <si>
    <t>10.1.2Messages  </t>
  </si>
  <si>
    <t>317</t>
  </si>
  <si>
    <t>10.2Send RTGS message  </t>
  </si>
  <si>
    <t>10.2.1Description  </t>
  </si>
  <si>
    <t>10.2.2Messages  </t>
  </si>
  <si>
    <t>319</t>
  </si>
  <si>
    <t>10.3Process RTGS payment order and liquidity transfer order  </t>
  </si>
  <si>
    <t>10.3.1Description  </t>
  </si>
  <si>
    <t>10.3.2Messages  </t>
  </si>
  <si>
    <t>10.4Request payment order revocation or recall  </t>
  </si>
  <si>
    <t>10.4.1Description  </t>
  </si>
  <si>
    <t>10.4.2Messages  </t>
  </si>
  <si>
    <t>10.5Reject or confirm payment order recall  </t>
  </si>
  <si>
    <t>10.5.1Description  </t>
  </si>
  <si>
    <t>10.5.2Messages  </t>
  </si>
  <si>
    <t>10.6Modify RTGS payment order  </t>
  </si>
  <si>
    <t>329</t>
  </si>
  <si>
    <t>10.6.1Description  </t>
  </si>
  <si>
    <t>10.6.2Messages  </t>
  </si>
  <si>
    <t>10.7Execute RTGS standing order  </t>
  </si>
  <si>
    <t>331</t>
  </si>
  <si>
    <t>10.7.1Description  </t>
  </si>
  <si>
    <t>10.7.2Messages  </t>
  </si>
  <si>
    <t>10.8Settle standing order in RTGS  </t>
  </si>
  <si>
    <t>10.8.1Description  </t>
  </si>
  <si>
    <t>10.8.2Messages  </t>
  </si>
  <si>
    <t>337</t>
  </si>
  <si>
    <t>10.9Perform standard RTGS settlement  </t>
  </si>
  <si>
    <t>10.9.1Description  </t>
  </si>
  <si>
    <t>10.9.2Messages  </t>
  </si>
  <si>
    <t>10.1Process floor and ceiling  </t>
  </si>
  <si>
    <t>10.10.1Description  </t>
  </si>
  <si>
    <t>10.10.2Messages  </t>
  </si>
  <si>
    <t>10.11Process RTGS reject time  </t>
  </si>
  <si>
    <t>10.12Initiate RTGS reject time or till time broadcast  </t>
  </si>
  <si>
    <t>10.13Process RTGS reject time or till time broadcast  </t>
  </si>
  <si>
    <t>10.13.1Description  </t>
  </si>
  <si>
    <t>10.13.2Messages  </t>
  </si>
  <si>
    <t>10.14Process RTGS end-of-day  </t>
  </si>
  <si>
    <t>10.15Ancillary system settlement  </t>
  </si>
  <si>
    <t>10.15.1Send AS batch  </t>
  </si>
  <si>
    <t>10.15.1.1Description  </t>
  </si>
  <si>
    <t>10.15.1.2Messages  </t>
  </si>
  <si>
    <t>10.15.2Initiate AS settlement for AS settlement procedure A or B  </t>
  </si>
  <si>
    <t>10.15.3Process AS settlement procedure B batch  </t>
  </si>
  <si>
    <t>10.15.3.1Description  </t>
  </si>
  <si>
    <t>10.15.3.2Messages  </t>
  </si>
  <si>
    <t>10.15.4Reverse debit  </t>
  </si>
  <si>
    <t>10.15.4.1Description  </t>
  </si>
  <si>
    <t>10.15.4.2Messages  </t>
  </si>
  <si>
    <t>373</t>
  </si>
  <si>
    <t>10.15.5Send AS transfer settlement notifications  </t>
  </si>
  <si>
    <t>10.15.5.1Description  </t>
  </si>
  <si>
    <t>10.15.5.2Messages  </t>
  </si>
  <si>
    <t>10.15.6Notify guarantee fund mechanism initiation  </t>
  </si>
  <si>
    <t>10.15.6.1Description  </t>
  </si>
  <si>
    <t>10.15.6.2Messages  </t>
  </si>
  <si>
    <t>10.15.7Trigger guarantee fund mechanism use  </t>
  </si>
  <si>
    <t>378</t>
  </si>
  <si>
    <t>10.15.7.1Description  </t>
  </si>
  <si>
    <t>10.15.7.2Messages  </t>
  </si>
  <si>
    <t>10.15.8Terminate AS processing for AS settlement procedure A or B  </t>
  </si>
  <si>
    <t>10.15.8.1Description  </t>
  </si>
  <si>
    <t>10.15.8.2Messages  </t>
  </si>
  <si>
    <t>10.15.9Process AS batch settlement failure broadcast  </t>
  </si>
  <si>
    <t>10.15.9.1Description  </t>
  </si>
  <si>
    <t>10.15.9.2Messages  </t>
  </si>
  <si>
    <t>383</t>
  </si>
  <si>
    <t>10.15.10Finalise AS settlement procedure A batch after settlement of all debits  </t>
  </si>
  <si>
    <t>384</t>
  </si>
  <si>
    <t>10.15.10.1Description  </t>
  </si>
  <si>
    <t>10.15.10.2Messages  </t>
  </si>
  <si>
    <t>10.15.11Settle AS settlement procedure A credit  </t>
  </si>
  <si>
    <t>10.15.11.1Description  </t>
  </si>
  <si>
    <t>10.15.11.2Messages  </t>
  </si>
  <si>
    <t>10.15.12Initiate information period broadcast  </t>
  </si>
  <si>
    <t>10.15.13Process information period broadcast  </t>
  </si>
  <si>
    <t>10.15.13.1Description  </t>
  </si>
  <si>
    <t>10.15.13.2Messages  </t>
  </si>
  <si>
    <t>10.15.14Execute start of procedure for AS settlement procedures C and D  </t>
  </si>
  <si>
    <t>389</t>
  </si>
  <si>
    <t>10.15.14.1Description  </t>
  </si>
  <si>
    <t>10.15.14.2Messages  </t>
  </si>
  <si>
    <t>10.15.15Execute start of cycle for AS settlement procedure C  </t>
  </si>
  <si>
    <t>10.15.15.1Description  </t>
  </si>
  <si>
    <t>10.15.15.2Messages  </t>
  </si>
  <si>
    <t>10.15.16Execute end of cycle for AS settlement procedure C  </t>
  </si>
  <si>
    <t>10.15.16.1Description  </t>
  </si>
  <si>
    <t>10.15.16.2Messages  </t>
  </si>
  <si>
    <t>10.15.17Execute end of procedure for AS settlement procedure C  </t>
  </si>
  <si>
    <t>10.15.17.1Description  </t>
  </si>
  <si>
    <t>10.15.17.2Messages  </t>
  </si>
  <si>
    <t>10.15.18Execute AS settlement procedure C  </t>
  </si>
  <si>
    <t>397</t>
  </si>
  <si>
    <t>10.15.18.1Description  </t>
  </si>
  <si>
    <t>10.15.18.2Messages  </t>
  </si>
  <si>
    <t>10.15.19Attempt settlement procedure C AS transfer order settlement  </t>
  </si>
  <si>
    <t>10.15.19.1Description  </t>
  </si>
  <si>
    <t>10.15.20Reject AS transfer order for AS settlement procedure C  </t>
  </si>
  <si>
    <t>401</t>
  </si>
  <si>
    <t>10.15.20.1Description  </t>
  </si>
  <si>
    <t>10.15.20.2Messages  </t>
  </si>
  <si>
    <t>402</t>
  </si>
  <si>
    <t>10.15.21Process AS settlement procedure E global notification  </t>
  </si>
  <si>
    <t>10.15.21.1Description  </t>
  </si>
  <si>
    <t>10.15.21.2Messages  </t>
  </si>
  <si>
    <t>403</t>
  </si>
  <si>
    <t>10.15.22Process AS batch revocation  </t>
  </si>
  <si>
    <t>10.15.22.1Description  </t>
  </si>
  <si>
    <t>10.15.22.2Messages  </t>
  </si>
  <si>
    <t>404</t>
  </si>
  <si>
    <t>10.15.23Process AS batch revocation broadcast  </t>
  </si>
  <si>
    <t>405</t>
  </si>
  <si>
    <t>10.15.23.1Description  </t>
  </si>
  <si>
    <t>10.15.23.2Messages  </t>
  </si>
  <si>
    <t>406</t>
  </si>
  <si>
    <t>10.15.24Return liquidity from sub-accounts to linked RTGS DCAs  </t>
  </si>
  <si>
    <t>10.15.24.1Description  </t>
  </si>
  <si>
    <t>10.15.24.2Messages  </t>
  </si>
  <si>
    <t>408</t>
  </si>
  <si>
    <t>10.16Revalidate RTGS warehoused payments at start of day  </t>
  </si>
  <si>
    <t>10.17Disagree on cash transfer order or AS batch from blocking in RTGS  </t>
  </si>
  <si>
    <t>410</t>
  </si>
  <si>
    <t>10.18Reject cash transfer order  </t>
  </si>
  <si>
    <t>411</t>
  </si>
  <si>
    <t>10.18.1Description  </t>
  </si>
  <si>
    <t>10.18.2Messages  </t>
  </si>
  <si>
    <t>413</t>
  </si>
  <si>
    <t>10.19Modify current limit  </t>
  </si>
  <si>
    <t>10.19.1Description  </t>
  </si>
  <si>
    <t>10.19.2Messages  </t>
  </si>
  <si>
    <t>416</t>
  </si>
  <si>
    <t>10.2Reject pending limit modification  </t>
  </si>
  <si>
    <t>10.20.1Description  </t>
  </si>
  <si>
    <t>10.20.2Messages  </t>
  </si>
  <si>
    <t>418</t>
  </si>
  <si>
    <t>10.21Modify current reservation  </t>
  </si>
  <si>
    <t>10.21.1Description  </t>
  </si>
  <si>
    <t>10.21.2Messages  </t>
  </si>
  <si>
    <t>421</t>
  </si>
  <si>
    <t>10.22Reject pending reservation modification  </t>
  </si>
  <si>
    <t>10.22.1Description  </t>
  </si>
  <si>
    <t>10.22.2Messages  </t>
  </si>
  <si>
    <t>10.23Information services  </t>
  </si>
  <si>
    <t>10.23.1Send RTGS query  </t>
  </si>
  <si>
    <t>10.23.1.1Description  </t>
  </si>
  <si>
    <t>10.23.1.2Messages  </t>
  </si>
  <si>
    <t>426</t>
  </si>
  <si>
    <t>10.23.2Receive RTGS report  </t>
  </si>
  <si>
    <t>10.23.2.1Description  </t>
  </si>
  <si>
    <t>10.23.2.2Messages  </t>
  </si>
  <si>
    <t>428</t>
  </si>
  <si>
    <t>10.23.3Receive RTGS system notification  </t>
  </si>
  <si>
    <t>10.23.3.1Description  </t>
  </si>
  <si>
    <t>10.23.3.2Messages  </t>
  </si>
  <si>
    <t>430</t>
  </si>
  <si>
    <t>10.23.4Initiate RTGS operation-related broadcast  </t>
  </si>
  <si>
    <t>10.23.5Process RTGS operation-related broadcast  </t>
  </si>
  <si>
    <t>10.23.5.1Description  </t>
  </si>
  <si>
    <t>10.23.5.2Messages  </t>
  </si>
  <si>
    <t>431</t>
  </si>
  <si>
    <t>11.1Dialogues and processes between CRDM and RTGS Actors  </t>
  </si>
  <si>
    <t>11.1.1A2A common reference data maintenance and query process  </t>
  </si>
  <si>
    <t>434</t>
  </si>
  <si>
    <t>11.1.2Data Migration Tool file upload  </t>
  </si>
  <si>
    <t>436</t>
  </si>
  <si>
    <t>11.1.2.1Data Migration Tool file upload processing steps  </t>
  </si>
  <si>
    <t>437</t>
  </si>
  <si>
    <t>11.2Dialogues and processes between ESMIG and RTGS Actor – communication processing  </t>
  </si>
  <si>
    <t>11.2.1Introduction  </t>
  </si>
  <si>
    <t>11.2.2Schema validation  </t>
  </si>
  <si>
    <t>11.2.3Technical message validation  </t>
  </si>
  <si>
    <t>11.2.4Inbound and Outbound messages  </t>
  </si>
  <si>
    <t>440</t>
  </si>
  <si>
    <t>11.2.4.1Inbound messages  </t>
  </si>
  <si>
    <t>11.2.4.2Outbound Messages  </t>
  </si>
  <si>
    <t>11.2.4.3.1Invalid digital signature  </t>
  </si>
  <si>
    <t>11.2.4.3.2Timeout and oversized management  </t>
  </si>
  <si>
    <t>11.2.4.4Digital Signature managed within the business layer  </t>
  </si>
  <si>
    <t>11.2.4.5.1Inbound routing  </t>
  </si>
  <si>
    <t>11.2.4.5.2Outbound routing  </t>
  </si>
  <si>
    <t>11.3Dialogues and processes with Billing  </t>
  </si>
  <si>
    <t>445</t>
  </si>
  <si>
    <t>11.3.1A2A query process  </t>
  </si>
  <si>
    <t>11.3.1.1Billing query message coverage  </t>
  </si>
  <si>
    <t>11.3.2A2A send invoice  </t>
  </si>
  <si>
    <t>11.3.2.1Billing send invoice message coverage  </t>
  </si>
  <si>
    <t>11.3.3A2A send invoice cancellation process  </t>
  </si>
  <si>
    <t>448</t>
  </si>
  <si>
    <t>11.3.3.1Billing send invoice cancellation message coverage  </t>
  </si>
  <si>
    <t>457</t>
  </si>
  <si>
    <t>13.1.3.1Technical validation  </t>
  </si>
  <si>
    <t>458</t>
  </si>
  <si>
    <t>461</t>
  </si>
  <si>
    <t>463</t>
  </si>
  <si>
    <t>13.2.1.3Time zones  </t>
  </si>
  <si>
    <t>464</t>
  </si>
  <si>
    <t>13.2.1.4Outbound traffic exceeding given size limitations  </t>
  </si>
  <si>
    <t>465</t>
  </si>
  <si>
    <t>13.2.1.5Re-sending of messages  </t>
  </si>
  <si>
    <t>466</t>
  </si>
  <si>
    <t>467</t>
  </si>
  <si>
    <t>472</t>
  </si>
  <si>
    <t>473</t>
  </si>
  <si>
    <t>478</t>
  </si>
  <si>
    <t>480</t>
  </si>
  <si>
    <t>481</t>
  </si>
  <si>
    <t>483</t>
  </si>
  <si>
    <t>484</t>
  </si>
  <si>
    <t>501</t>
  </si>
  <si>
    <t>502</t>
  </si>
  <si>
    <t>503</t>
  </si>
  <si>
    <t>510</t>
  </si>
  <si>
    <t>511</t>
  </si>
  <si>
    <t>515</t>
  </si>
  <si>
    <t>516</t>
  </si>
  <si>
    <t>518</t>
  </si>
  <si>
    <t>519</t>
  </si>
  <si>
    <t>520</t>
  </si>
  <si>
    <t>521</t>
  </si>
  <si>
    <t>524</t>
  </si>
  <si>
    <t>527</t>
  </si>
  <si>
    <t>529</t>
  </si>
  <si>
    <t>530</t>
  </si>
  <si>
    <t>531</t>
  </si>
  <si>
    <t>532</t>
  </si>
  <si>
    <t>534</t>
  </si>
  <si>
    <t>535</t>
  </si>
  <si>
    <t>536</t>
  </si>
  <si>
    <t>547</t>
  </si>
  <si>
    <t>549</t>
  </si>
  <si>
    <t>558</t>
  </si>
  <si>
    <t>563</t>
  </si>
  <si>
    <t>564</t>
  </si>
  <si>
    <t>571</t>
  </si>
  <si>
    <t>579</t>
  </si>
  <si>
    <t>592</t>
  </si>
  <si>
    <t>593</t>
  </si>
  <si>
    <t>594</t>
  </si>
  <si>
    <t>603</t>
  </si>
  <si>
    <t>607</t>
  </si>
  <si>
    <t>608</t>
  </si>
  <si>
    <t>609</t>
  </si>
  <si>
    <t>610</t>
  </si>
  <si>
    <t>615</t>
  </si>
  <si>
    <t>616</t>
  </si>
  <si>
    <t>617</t>
  </si>
  <si>
    <t>620</t>
  </si>
  <si>
    <t>14.3.28.1Overview and scope of the message  </t>
  </si>
  <si>
    <t>638</t>
  </si>
  <si>
    <t>639</t>
  </si>
  <si>
    <t>640</t>
  </si>
  <si>
    <t>641</t>
  </si>
  <si>
    <t>642</t>
  </si>
  <si>
    <t>644</t>
  </si>
  <si>
    <t>645</t>
  </si>
  <si>
    <t>646</t>
  </si>
  <si>
    <t>647</t>
  </si>
  <si>
    <t>649</t>
  </si>
  <si>
    <t>650</t>
  </si>
  <si>
    <t>651</t>
  </si>
  <si>
    <t>660</t>
  </si>
  <si>
    <t>670</t>
  </si>
  <si>
    <t>681</t>
  </si>
  <si>
    <t>682</t>
  </si>
  <si>
    <t>683</t>
  </si>
  <si>
    <t>685</t>
  </si>
  <si>
    <t>686</t>
  </si>
  <si>
    <t>694</t>
  </si>
  <si>
    <t>695</t>
  </si>
  <si>
    <t>696</t>
  </si>
  <si>
    <t>707</t>
  </si>
  <si>
    <t>708</t>
  </si>
  <si>
    <t>721</t>
  </si>
  <si>
    <t>722</t>
  </si>
  <si>
    <t>723</t>
  </si>
  <si>
    <t>724</t>
  </si>
  <si>
    <t>725</t>
  </si>
  <si>
    <t>726</t>
  </si>
  <si>
    <t>727</t>
  </si>
  <si>
    <t>728</t>
  </si>
  <si>
    <t>730</t>
  </si>
  <si>
    <t>732</t>
  </si>
  <si>
    <t>733</t>
  </si>
  <si>
    <t>734</t>
  </si>
  <si>
    <t>735</t>
  </si>
  <si>
    <t>736</t>
  </si>
  <si>
    <t>739</t>
  </si>
  <si>
    <t>15.1Index of validation rules and error codes  </t>
  </si>
  <si>
    <t>740</t>
  </si>
  <si>
    <t>835</t>
  </si>
  <si>
    <t>15.2.1Mechanism and introduction for signature constructions  </t>
  </si>
  <si>
    <t>15.2.2Use of XML and canonicalisation algorithm  </t>
  </si>
  <si>
    <t>15.2.3Message type 1: file with multiple ISO 20022 messages  </t>
  </si>
  <si>
    <t>15.2.4Message type 2: single ISO 20022 message  </t>
  </si>
  <si>
    <t>840</t>
  </si>
  <si>
    <t>15.2.5ESMIG digital signature services  </t>
  </si>
  <si>
    <t>843</t>
  </si>
  <si>
    <t>846</t>
  </si>
  <si>
    <t>860</t>
  </si>
  <si>
    <t xml:space="preserve">2.3.2Integrity </t>
  </si>
  <si>
    <t xml:space="preserve">4.4.2RTS I </t>
  </si>
  <si>
    <t xml:space="preserve">4.4.4RTS II </t>
  </si>
  <si>
    <t xml:space="preserve">5.3.1.1Payments sent from an RTGS Account Holder to another RTGS Account Holder </t>
  </si>
  <si>
    <t>5.5.2.1Overview  </t>
  </si>
  <si>
    <t>5.5.2.4.2Immediate inter-service liquidity transfer from an RTGS DCA to an MCA  </t>
  </si>
  <si>
    <t>5.5.3.2Limits  </t>
  </si>
  <si>
    <t>5.6.1.1Concept  </t>
  </si>
  <si>
    <t>5.6.1.2Overview  </t>
  </si>
  <si>
    <t>5.6.2.1Concept  </t>
  </si>
  <si>
    <t>5.6.2.2Overview  </t>
  </si>
  <si>
    <t>6.1.3.1.2Role  </t>
  </si>
  <si>
    <t>6.1.3.1.3User  </t>
  </si>
  <si>
    <t>6.1.5.1Purpose  </t>
  </si>
  <si>
    <t>6.1.5.2Structure  </t>
  </si>
  <si>
    <t>6.2.3.1Overview  </t>
  </si>
  <si>
    <t>6.2.4.1Overview  </t>
  </si>
  <si>
    <t>11.2.4.3ReceiptAcknowledgement (admi00700101)  </t>
  </si>
  <si>
    <t>11.2.4.5Routing  </t>
  </si>
  <si>
    <t>14.1.1AccountQueryList (acmt025)  </t>
  </si>
  <si>
    <t>14.1.1.2Schema  </t>
  </si>
  <si>
    <t>14.1.2AccountListReport (acmt026)  </t>
  </si>
  <si>
    <t>14.1.2.2Schema  </t>
  </si>
  <si>
    <t>14.2.1ReportQueryRequest (admi005)  </t>
  </si>
  <si>
    <t>14.2.1.2Schema  </t>
  </si>
  <si>
    <t>14.2.2ReceiptAcknowledgement (admi007)  </t>
  </si>
  <si>
    <t>14.2.2.2Schema  </t>
  </si>
  <si>
    <t>14.3.1GetAccount (camt003)  </t>
  </si>
  <si>
    <t>14.3.1.2Schema  </t>
  </si>
  <si>
    <t>14.3.2ReturnAccount (camt004)  </t>
  </si>
  <si>
    <t>14.3.2.2Schema  </t>
  </si>
  <si>
    <t>14.3.3GetTransaction (camt005)  </t>
  </si>
  <si>
    <t>14.3.3.2Schema  </t>
  </si>
  <si>
    <t>14.3.4ReturnTransaction (camt006)  </t>
  </si>
  <si>
    <t>14.3.4.2Schema  </t>
  </si>
  <si>
    <t>14.3.5ModifyTransaction (camt007)  </t>
  </si>
  <si>
    <t>14.3.5.2Schema  </t>
  </si>
  <si>
    <t>14.3.6GetLimit (camt009)  </t>
  </si>
  <si>
    <t>14.3.6.2Schema  </t>
  </si>
  <si>
    <t>14.3.7ReturnLimit (camt010)  </t>
  </si>
  <si>
    <t>14.3.7.2Schema  </t>
  </si>
  <si>
    <t>14.3.8ModifyLimit (camt011)  </t>
  </si>
  <si>
    <t>14.3.8.2Schema  </t>
  </si>
  <si>
    <t>14.3.9DeleteLimit (camt012)  </t>
  </si>
  <si>
    <t>14.3.9.2Schema  </t>
  </si>
  <si>
    <t>14.3.10GetBusinessDayInformation (camt018)  </t>
  </si>
  <si>
    <t>14.3.10.2Schema  </t>
  </si>
  <si>
    <t>14.3.11ReturnBusinessDayInformation (camt019)  </t>
  </si>
  <si>
    <t>14.3.11.2Schema  </t>
  </si>
  <si>
    <t>14.3.12ReturnGeneralBusinessInformation (camt021)  </t>
  </si>
  <si>
    <t>14.3.13ModifyStandingOrder (camt024)  </t>
  </si>
  <si>
    <t>14.3.13.2Schema  </t>
  </si>
  <si>
    <t>14.3.14Receipt (camt025)  </t>
  </si>
  <si>
    <t>14.3.14.2Schema  </t>
  </si>
  <si>
    <t>14.3.15ResolutionOfInvestigation (camt029)  </t>
  </si>
  <si>
    <t>14.3.15.2Schema  </t>
  </si>
  <si>
    <t>14.3.16GetReservation (camt046)  </t>
  </si>
  <si>
    <t>14.3.16.2Schema  </t>
  </si>
  <si>
    <t>14.3.17ReturnReservation (camt047)  </t>
  </si>
  <si>
    <t>14.3.17.2Schema  </t>
  </si>
  <si>
    <t>14.3.18ModifyReservation (camt048)  </t>
  </si>
  <si>
    <t>14.3.19DeleteReservation (camt049)  </t>
  </si>
  <si>
    <t>14.3.20LiquidityCreditTransfer (camt050)  </t>
  </si>
  <si>
    <t>14.3.20.2Schema  </t>
  </si>
  <si>
    <t>14.3.21BankToCustomerStatement (camt053)  </t>
  </si>
  <si>
    <t>14.3.21.2Schema  </t>
  </si>
  <si>
    <t>14.3.22BankToCustomerDebitCreditNotification (camt054)  </t>
  </si>
  <si>
    <t>14.3.23FIToFIPaymentCancellationRequest (camt056)  </t>
  </si>
  <si>
    <t>14.3.23.2Schema  </t>
  </si>
  <si>
    <t>14.3.24GetStandingOrder (camt069)  </t>
  </si>
  <si>
    <t>14.3.24.2Schema  </t>
  </si>
  <si>
    <t>14.3.25ReturnStandingOrder (camt070)  </t>
  </si>
  <si>
    <t>14.3.25.2Schema  </t>
  </si>
  <si>
    <t>14.3.26DeleteStandingOrder (camt071)  </t>
  </si>
  <si>
    <t>14.3.26.2Schema  </t>
  </si>
  <si>
    <t>14.3.27BillingReportRequest (camt076)  </t>
  </si>
  <si>
    <t>14.3.27.2Schema  </t>
  </si>
  <si>
    <t>14.3.28BillingReport (camt077)  </t>
  </si>
  <si>
    <t>14.3.28.2Schema  </t>
  </si>
  <si>
    <t>14.3.29AuditTrailQuery (camt097)  </t>
  </si>
  <si>
    <t>14.3.30AuditTrailReport (camt098)  </t>
  </si>
  <si>
    <t>14.3.30.2Schema  </t>
  </si>
  <si>
    <t>14.3.31DirectDebitMandateQuery (camt099)  </t>
  </si>
  <si>
    <t>14.3.31.2Schema  </t>
  </si>
  <si>
    <t>14.3.32DirectDebitMandateReport(camt100)  </t>
  </si>
  <si>
    <t>14.3.32.2Schema  </t>
  </si>
  <si>
    <t>14.4.1BusinessApplicationHeader (head001)  </t>
  </si>
  <si>
    <t>14.4.1.2Schema  </t>
  </si>
  <si>
    <t>14.4.2BusinessFileHeader (head002)  </t>
  </si>
  <si>
    <t>14.4.2.2Schema  </t>
  </si>
  <si>
    <t>14.5.1PaymentStatusReport (pacs002)  </t>
  </si>
  <si>
    <t>14.5.1.2Schema  </t>
  </si>
  <si>
    <t>14.5.2PaymentReturn (pacs004)  </t>
  </si>
  <si>
    <t>14.5.2.2Schema  </t>
  </si>
  <si>
    <t>14.5.3CustomerCreditTransfer (pacs008)  </t>
  </si>
  <si>
    <t>14.5.3.2Schema  </t>
  </si>
  <si>
    <t>14.5.4FinancialInstitutionCreditTransfer (CORE and COV) (pacs009)  </t>
  </si>
  <si>
    <t>14.5.5FinancialInstitutionDirectDebit (pacs010)  </t>
  </si>
  <si>
    <t>14.5.5.2Schema  </t>
  </si>
  <si>
    <t>14.6.1ASTransferNotice (pain998)  </t>
  </si>
  <si>
    <t>14.6.1.2Schema  </t>
  </si>
  <si>
    <t>14.6.2ASInitiationStatus (pain998)  </t>
  </si>
  <si>
    <t>14.6.2.2Schema  </t>
  </si>
  <si>
    <t>14.6.3ASTransferInitiation (pain998)  </t>
  </si>
  <si>
    <t>14.6.3.2Schema  </t>
  </si>
  <si>
    <t>14.7.1PartyQuery (reda015)  </t>
  </si>
  <si>
    <t>14.7.1.2Schema  </t>
  </si>
  <si>
    <t>14.7.2PartyReport (reda017)  </t>
  </si>
  <si>
    <t>14.7.2.2Schema  </t>
  </si>
  <si>
    <t>14.7.3CashAccountAuditTrailQuery (reda039)  </t>
  </si>
  <si>
    <t>14.7.4CashAccountAuditTrailReport (reda040)  </t>
  </si>
  <si>
    <t>14.7.5PartyAuditTrailQuery (reda042)  </t>
  </si>
  <si>
    <t>14.7.5.2Schema  </t>
  </si>
  <si>
    <t>14.7.6PartyAuditTrailReport (reda043)  </t>
  </si>
  <si>
    <t>14.7.6.2Schema  </t>
  </si>
  <si>
    <t>14.7.7CalendarQuery (reda064)  </t>
  </si>
  <si>
    <t>14.7.7.2Schema  </t>
  </si>
  <si>
    <t>14.7.8CalendarReport (reda065)  </t>
  </si>
  <si>
    <t xml:space="preserve">User Detailed Functional Specifications - RTGS </t>
  </si>
  <si>
    <t>21 January 2019</t>
  </si>
  <si>
    <t>5 April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</si>
</sst>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8"/>
      <color indexed="61"/>
      <name val="Arial"/>
      <family val="2"/>
    </font>
    <font>
      <b/>
      <sz val="10"/>
      <color indexed="9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8">
    <xf numFmtId="0" fontId="0" fillId="0" borderId="0" xfId="0"/>
    <xf numFmtId="0" fontId="0" fillId="2" borderId="0" xfId="0" applyFill="1" applyBorder="1" applyProtection="1">
      <protection hidden="1"/>
    </xf>
    <xf numFmtId="0" fontId="2" fillId="2" borderId="0" xfId="0" applyFont="1" applyFill="1" applyBorder="1" applyAlignment="1" applyProtection="1">
      <alignment vertical="top" wrapText="1"/>
      <protection hidden="1"/>
    </xf>
    <xf numFmtId="0" fontId="4" fillId="3" borderId="1" xfId="1" applyFont="1" applyFill="1" applyBorder="1" applyAlignment="1" applyProtection="1">
      <alignment horizontal="left" vertical="center" wrapText="1"/>
      <protection locked="0"/>
    </xf>
    <xf numFmtId="0" fontId="2" fillId="2" borderId="0" xfId="0" applyNumberFormat="1" applyFont="1" applyFill="1" applyBorder="1" applyAlignment="1" applyProtection="1">
      <alignment horizontal="center" vertical="top" wrapText="1"/>
      <protection hidden="1"/>
    </xf>
    <xf numFmtId="0" fontId="7" fillId="2" borderId="0" xfId="1" applyFont="1" applyFill="1" applyBorder="1" applyAlignment="1" applyProtection="1">
      <alignment vertical="top" wrapText="1"/>
      <protection hidden="1"/>
    </xf>
    <xf numFmtId="0" fontId="4" fillId="3" borderId="4" xfId="1" applyFont="1" applyFill="1" applyBorder="1" applyAlignment="1" applyProtection="1">
      <alignment horizontal="left" vertical="center" wrapText="1"/>
      <protection locked="0"/>
    </xf>
    <xf numFmtId="0" fontId="9" fillId="2" borderId="0" xfId="1" applyFont="1" applyFill="1" applyBorder="1" applyAlignment="1" applyProtection="1">
      <alignment horizontal="center" vertical="top" wrapText="1"/>
      <protection hidden="1"/>
    </xf>
    <xf numFmtId="0" fontId="4" fillId="3" borderId="7" xfId="1" applyFont="1" applyFill="1" applyBorder="1" applyAlignment="1" applyProtection="1">
      <alignment horizontal="left" vertical="center" wrapText="1"/>
      <protection locked="0"/>
    </xf>
    <xf numFmtId="15" fontId="9" fillId="2" borderId="0" xfId="1" applyNumberFormat="1" applyFont="1" applyFill="1" applyBorder="1" applyAlignment="1" applyProtection="1">
      <alignment horizontal="center" vertical="top" wrapText="1"/>
      <protection hidden="1"/>
    </xf>
    <xf numFmtId="0" fontId="4" fillId="3" borderId="10" xfId="1" applyFont="1" applyFill="1" applyBorder="1" applyAlignment="1" applyProtection="1">
      <alignment horizontal="left" vertical="center" wrapText="1"/>
      <protection locked="0"/>
    </xf>
    <xf numFmtId="0" fontId="10" fillId="2" borderId="0" xfId="1" applyFont="1" applyFill="1" applyBorder="1" applyAlignment="1" applyProtection="1">
      <alignment vertical="top" wrapText="1"/>
      <protection hidden="1"/>
    </xf>
    <xf numFmtId="0" fontId="11" fillId="3" borderId="4" xfId="1" applyFont="1" applyFill="1" applyBorder="1" applyAlignment="1" applyProtection="1">
      <alignment horizontal="left" vertical="top" wrapText="1"/>
      <protection locked="0"/>
    </xf>
    <xf numFmtId="0" fontId="11" fillId="3" borderId="5" xfId="1" applyFont="1" applyFill="1" applyBorder="1" applyAlignment="1" applyProtection="1">
      <alignment horizontal="center" vertical="top" wrapText="1"/>
      <protection locked="0"/>
    </xf>
    <xf numFmtId="0" fontId="11" fillId="3" borderId="5" xfId="1" applyNumberFormat="1" applyFont="1" applyFill="1" applyBorder="1" applyAlignment="1" applyProtection="1">
      <alignment horizontal="center" vertical="top" wrapText="1"/>
      <protection locked="0"/>
    </xf>
    <xf numFmtId="0" fontId="12" fillId="5" borderId="8" xfId="1" applyFont="1" applyFill="1" applyBorder="1" applyAlignment="1" applyProtection="1">
      <alignment vertical="center" wrapText="1"/>
      <protection locked="0"/>
    </xf>
    <xf numFmtId="0" fontId="6" fillId="5" borderId="8" xfId="1" applyFont="1" applyFill="1" applyBorder="1" applyAlignment="1" applyProtection="1">
      <alignment vertical="center" wrapText="1"/>
      <protection locked="0"/>
    </xf>
    <xf numFmtId="0" fontId="3" fillId="5" borderId="13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0" fillId="2" borderId="0" xfId="0" applyFill="1" applyBorder="1"/>
    <xf numFmtId="0" fontId="0" fillId="2" borderId="14" xfId="0" applyFill="1" applyBorder="1"/>
    <xf numFmtId="0" fontId="0" fillId="6" borderId="14" xfId="0" applyFill="1" applyBorder="1"/>
    <xf numFmtId="0" fontId="0" fillId="7" borderId="2" xfId="0" applyFill="1" applyBorder="1"/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3" borderId="14" xfId="0" applyFont="1" applyFill="1" applyBorder="1" applyAlignment="1">
      <alignment vertical="center"/>
    </xf>
    <xf numFmtId="0" fontId="0" fillId="6" borderId="0" xfId="0" applyFill="1"/>
    <xf numFmtId="0" fontId="0" fillId="0" borderId="15" xfId="0" applyBorder="1"/>
    <xf numFmtId="0" fontId="0" fillId="3" borderId="0" xfId="0" applyFill="1"/>
    <xf numFmtId="0" fontId="0" fillId="0" borderId="16" xfId="0" applyBorder="1"/>
    <xf numFmtId="0" fontId="0" fillId="0" borderId="17" xfId="0" applyBorder="1"/>
    <xf numFmtId="0" fontId="0" fillId="5" borderId="19" xfId="0" applyFill="1" applyBorder="1" applyProtection="1">
      <protection hidden="1"/>
    </xf>
    <xf numFmtId="0" fontId="13" fillId="5" borderId="18" xfId="0" applyFont="1" applyFill="1" applyBorder="1" applyAlignment="1" applyProtection="1">
      <alignment wrapText="1"/>
      <protection locked="0"/>
    </xf>
    <xf numFmtId="0" fontId="0" fillId="0" borderId="0" xfId="0" applyAlignment="1">
      <alignment vertical="center"/>
    </xf>
    <xf numFmtId="0" fontId="15" fillId="0" borderId="0" xfId="0" applyFont="1"/>
    <xf numFmtId="0" fontId="3" fillId="4" borderId="9" xfId="0" applyFont="1" applyFill="1" applyBorder="1" applyAlignment="1" applyProtection="1">
      <alignment horizontal="left" vertical="top" wrapText="1"/>
      <protection locked="0"/>
    </xf>
    <xf numFmtId="0" fontId="2" fillId="2" borderId="0" xfId="0" applyNumberFormat="1" applyFont="1" applyFill="1" applyBorder="1" applyAlignment="1" applyProtection="1">
      <alignment horizontal="left" vertical="top" wrapText="1"/>
      <protection hidden="1"/>
    </xf>
    <xf numFmtId="0" fontId="10" fillId="2" borderId="0" xfId="1" applyFont="1" applyFill="1" applyBorder="1" applyAlignment="1" applyProtection="1">
      <alignment horizontal="left" vertical="top" wrapText="1"/>
      <protection hidden="1"/>
    </xf>
    <xf numFmtId="0" fontId="11" fillId="3" borderId="6" xfId="1" applyFont="1" applyFill="1" applyBorder="1" applyAlignment="1" applyProtection="1">
      <alignment horizontal="left" vertical="top" wrapText="1"/>
      <protection locked="0"/>
    </xf>
    <xf numFmtId="0" fontId="6" fillId="5" borderId="9" xfId="1" applyFont="1" applyFill="1" applyBorder="1" applyAlignment="1" applyProtection="1">
      <alignment horizontal="left" vertical="top" wrapText="1"/>
      <protection locked="0"/>
    </xf>
    <xf numFmtId="0" fontId="13" fillId="0" borderId="8" xfId="0" applyFont="1" applyFill="1" applyBorder="1" applyAlignment="1" applyProtection="1">
      <alignment horizontal="left" vertical="top" wrapText="1"/>
      <protection locked="0"/>
    </xf>
    <xf numFmtId="0" fontId="13" fillId="0" borderId="9" xfId="0" applyFont="1" applyFill="1" applyBorder="1" applyAlignment="1" applyProtection="1">
      <alignment horizontal="left" vertical="top" wrapText="1"/>
      <protection locked="0"/>
    </xf>
    <xf numFmtId="0" fontId="3" fillId="0" borderId="9" xfId="0" applyFont="1" applyFill="1" applyBorder="1" applyAlignment="1" applyProtection="1">
      <alignment horizontal="left" vertical="top" wrapText="1"/>
      <protection locked="0"/>
    </xf>
    <xf numFmtId="0" fontId="13" fillId="0" borderId="20" xfId="0" applyFont="1" applyFill="1" applyBorder="1" applyAlignment="1" applyProtection="1">
      <alignment horizontal="left" vertical="top" wrapText="1"/>
      <protection locked="0"/>
    </xf>
    <xf numFmtId="0" fontId="13" fillId="0" borderId="9" xfId="0" applyFont="1" applyBorder="1" applyAlignment="1">
      <alignment horizontal="left" vertical="top" wrapText="1"/>
    </xf>
    <xf numFmtId="0" fontId="13" fillId="0" borderId="0" xfId="0" applyFont="1" applyFill="1" applyBorder="1" applyAlignment="1" applyProtection="1">
      <alignment horizontal="left" vertical="top" wrapText="1"/>
      <protection locked="0"/>
    </xf>
    <xf numFmtId="0" fontId="13" fillId="0" borderId="9" xfId="0" quotePrefix="1" applyFont="1" applyFill="1" applyBorder="1" applyAlignment="1" applyProtection="1">
      <alignment horizontal="left" vertical="top" wrapText="1"/>
      <protection locked="0"/>
    </xf>
    <xf numFmtId="0" fontId="16" fillId="0" borderId="0" xfId="0" applyFont="1"/>
    <xf numFmtId="0" fontId="0" fillId="2" borderId="0" xfId="0" applyFill="1" applyBorder="1" applyAlignment="1" applyProtection="1">
      <alignment horizontal="left" vertical="top" wrapText="1"/>
      <protection hidden="1"/>
    </xf>
    <xf numFmtId="0" fontId="0" fillId="2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2" borderId="0" xfId="1" applyFont="1" applyFill="1" applyBorder="1" applyAlignment="1" applyProtection="1">
      <alignment vertical="top"/>
      <protection hidden="1"/>
    </xf>
    <xf numFmtId="0" fontId="0" fillId="4" borderId="0" xfId="0" applyFill="1"/>
    <xf numFmtId="0" fontId="0" fillId="0" borderId="0" xfId="0" applyFill="1" applyBorder="1"/>
    <xf numFmtId="0" fontId="14" fillId="8" borderId="0" xfId="0" applyFont="1" applyFill="1" applyBorder="1" applyAlignment="1">
      <alignment horizontal="center"/>
    </xf>
    <xf numFmtId="0" fontId="0" fillId="2" borderId="21" xfId="0" applyFill="1" applyBorder="1"/>
    <xf numFmtId="0" fontId="0" fillId="2" borderId="15" xfId="0" applyFill="1" applyBorder="1"/>
    <xf numFmtId="0" fontId="0" fillId="2" borderId="22" xfId="0" applyFill="1" applyBorder="1"/>
    <xf numFmtId="0" fontId="0" fillId="2" borderId="16" xfId="0" applyFill="1" applyBorder="1"/>
    <xf numFmtId="0" fontId="0" fillId="2" borderId="22" xfId="0" applyFont="1" applyFill="1" applyBorder="1" applyAlignment="1">
      <alignment vertical="center"/>
    </xf>
    <xf numFmtId="0" fontId="0" fillId="2" borderId="16" xfId="0" applyFont="1" applyFill="1" applyBorder="1" applyAlignment="1">
      <alignment vertical="center"/>
    </xf>
    <xf numFmtId="0" fontId="0" fillId="2" borderId="22" xfId="0" applyFont="1" applyFill="1" applyBorder="1"/>
    <xf numFmtId="0" fontId="0" fillId="2" borderId="16" xfId="0" applyFont="1" applyFill="1" applyBorder="1"/>
    <xf numFmtId="0" fontId="0" fillId="2" borderId="23" xfId="0" applyFill="1" applyBorder="1"/>
    <xf numFmtId="0" fontId="0" fillId="2" borderId="17" xfId="0" applyFill="1" applyBorder="1"/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3" xfId="0" applyFont="1" applyFill="1" applyBorder="1" applyAlignment="1" applyProtection="1">
      <alignment horizontal="center" vertical="top" wrapText="1"/>
      <protection locked="0"/>
    </xf>
    <xf numFmtId="0" fontId="8" fillId="5" borderId="5" xfId="1" applyFont="1" applyFill="1" applyBorder="1" applyAlignment="1" applyProtection="1">
      <alignment horizontal="right" vertical="center" wrapText="1"/>
      <protection locked="0"/>
    </xf>
    <xf numFmtId="0" fontId="8" fillId="5" borderId="5" xfId="1" applyFont="1" applyFill="1" applyBorder="1" applyAlignment="1" applyProtection="1">
      <alignment horizontal="right" vertical="center"/>
      <protection locked="0"/>
    </xf>
    <xf numFmtId="0" fontId="8" fillId="5" borderId="6" xfId="1" applyFont="1" applyFill="1" applyBorder="1" applyAlignment="1" applyProtection="1">
      <alignment horizontal="right" vertical="center"/>
      <protection locked="0"/>
    </xf>
    <xf numFmtId="0" fontId="8" fillId="5" borderId="8" xfId="1" applyFont="1" applyFill="1" applyBorder="1" applyAlignment="1" applyProtection="1">
      <alignment horizontal="right" vertical="center" wrapText="1"/>
      <protection locked="0"/>
    </xf>
    <xf numFmtId="0" fontId="8" fillId="5" borderId="9" xfId="1" applyFont="1" applyFill="1" applyBorder="1" applyAlignment="1" applyProtection="1">
      <alignment horizontal="right" vertical="center" wrapText="1"/>
      <protection locked="0"/>
    </xf>
    <xf numFmtId="49" fontId="8" fillId="5" borderId="8" xfId="1" applyNumberFormat="1" applyFont="1" applyFill="1" applyBorder="1" applyAlignment="1" applyProtection="1">
      <alignment horizontal="right" vertical="center" wrapText="1"/>
      <protection locked="0"/>
    </xf>
    <xf numFmtId="49" fontId="8" fillId="5" borderId="9" xfId="1" applyNumberFormat="1" applyFont="1" applyFill="1" applyBorder="1" applyAlignment="1" applyProtection="1">
      <alignment horizontal="right" vertical="center" wrapText="1"/>
      <protection locked="0"/>
    </xf>
    <xf numFmtId="49" fontId="8" fillId="5" borderId="11" xfId="1" applyNumberFormat="1" applyFont="1" applyFill="1" applyBorder="1" applyAlignment="1" applyProtection="1">
      <alignment horizontal="right" vertical="center" wrapText="1"/>
      <protection locked="0"/>
    </xf>
    <xf numFmtId="49" fontId="8" fillId="5" borderId="12" xfId="1" applyNumberFormat="1" applyFont="1" applyFill="1" applyBorder="1" applyAlignment="1" applyProtection="1">
      <alignment horizontal="right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159019</xdr:colOff>
      <xdr:row>3</xdr:row>
      <xdr:rowOff>111</xdr:rowOff>
    </xdr:from>
    <xdr:to>
      <xdr:col>8</xdr:col>
      <xdr:colOff>28575</xdr:colOff>
      <xdr:row>7</xdr:row>
      <xdr:rowOff>9524</xdr:rowOff>
    </xdr:to>
    <xdr:sp macro="" textlink="">
      <xdr:nvSpPr>
        <xdr:cNvPr id="2" name="Rectangle 1"/>
        <xdr:cNvSpPr/>
      </xdr:nvSpPr>
      <xdr:spPr>
        <a:xfrm>
          <a:off x="11979544" y="438261"/>
          <a:ext cx="1698356" cy="923813"/>
        </a:xfrm>
        <a:prstGeom prst="rect">
          <a:avLst/>
        </a:prstGeom>
        <a:solidFill>
          <a:schemeClr val="bg1">
            <a:lumMod val="65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18000" rIns="0" bIns="0" rtlCol="0" anchor="t"/>
        <a:lstStyle/>
        <a:p>
          <a:pPr algn="l"/>
          <a:r>
            <a:rPr lang="en-GB" sz="900" b="1" u="sng"/>
            <a:t>How to use this document:</a:t>
          </a:r>
        </a:p>
        <a:p>
          <a:pPr algn="l"/>
          <a:r>
            <a:rPr lang="en-GB" sz="900" b="1"/>
            <a:t>1 - Please  fill</a:t>
          </a:r>
          <a:r>
            <a:rPr lang="en-GB" sz="900" b="1" baseline="0"/>
            <a:t> in  your Institution name</a:t>
          </a:r>
        </a:p>
        <a:p>
          <a:pPr algn="l"/>
          <a:r>
            <a:rPr lang="en-GB" sz="900" b="1" baseline="0"/>
            <a:t>2 - Select a Subsection for your comment</a:t>
          </a:r>
        </a:p>
        <a:p>
          <a:pPr algn="l"/>
          <a:r>
            <a:rPr lang="en-GB" sz="900" b="1" baseline="0"/>
            <a:t>3 - Write your comment</a:t>
          </a:r>
          <a:endParaRPr lang="en-GB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68"/>
  <sheetViews>
    <sheetView topLeftCell="C1" zoomScale="70" zoomScaleNormal="70" workbookViewId="0">
      <selection activeCell="D39" sqref="D39"/>
    </sheetView>
  </sheetViews>
  <sheetFormatPr defaultRowHeight="14.4" x14ac:dyDescent="0.3"/>
  <cols>
    <col min="1" max="1" width="63.44140625" customWidth="1"/>
    <col min="2" max="2" width="34.88671875" bestFit="1" customWidth="1"/>
    <col min="3" max="3" width="70.6640625" bestFit="1" customWidth="1"/>
    <col min="4" max="4" width="70.5546875" bestFit="1" customWidth="1"/>
    <col min="5" max="5" width="5.33203125" bestFit="1" customWidth="1"/>
    <col min="6" max="6" width="57.33203125" bestFit="1" customWidth="1"/>
    <col min="7" max="7" width="63.5546875" bestFit="1" customWidth="1"/>
    <col min="8" max="8" width="21" bestFit="1" customWidth="1"/>
    <col min="9" max="9" width="8.33203125" bestFit="1" customWidth="1"/>
  </cols>
  <sheetData>
    <row r="1" spans="1:9" ht="15" x14ac:dyDescent="0.25">
      <c r="A1" t="s">
        <v>8</v>
      </c>
      <c r="B1" s="21" t="s">
        <v>11</v>
      </c>
      <c r="C1" s="22" t="s">
        <v>12</v>
      </c>
      <c r="D1" s="21" t="s">
        <v>13</v>
      </c>
      <c r="E1" s="21" t="s">
        <v>7</v>
      </c>
      <c r="F1" s="23" t="s">
        <v>14</v>
      </c>
      <c r="G1" s="24" t="s">
        <v>15</v>
      </c>
      <c r="H1" s="25" t="s">
        <v>16</v>
      </c>
      <c r="I1" s="26" t="s">
        <v>17</v>
      </c>
    </row>
    <row r="2" spans="1:9" x14ac:dyDescent="0.3">
      <c r="A2" s="53" t="s">
        <v>72</v>
      </c>
      <c r="B2" s="53" t="s">
        <v>18</v>
      </c>
      <c r="C2" s="27" t="str">
        <f>A2&amp;B2</f>
        <v>2.1 Keyboard navigationGeneral</v>
      </c>
      <c r="D2" s="53" t="s">
        <v>19</v>
      </c>
      <c r="F2" s="28" t="s">
        <v>20</v>
      </c>
      <c r="G2" s="53" t="s">
        <v>72</v>
      </c>
      <c r="H2" s="53" t="s">
        <v>21</v>
      </c>
      <c r="I2" s="29" t="e">
        <f>VLOOKUP(#REF!,Sheet1!G:H,2,0)</f>
        <v>#REF!</v>
      </c>
    </row>
    <row r="3" spans="1:9" x14ac:dyDescent="0.3">
      <c r="A3" s="53" t="s">
        <v>73</v>
      </c>
      <c r="B3" s="53" t="s">
        <v>18</v>
      </c>
      <c r="C3" s="27" t="str">
        <f t="shared" ref="C3:C66" si="0">A3&amp;B3</f>
        <v>2.2 Colour schemeGeneral</v>
      </c>
      <c r="D3" s="53" t="s">
        <v>19</v>
      </c>
      <c r="F3" s="30" t="s">
        <v>22</v>
      </c>
      <c r="G3" s="53" t="s">
        <v>73</v>
      </c>
      <c r="H3" s="53" t="s">
        <v>23</v>
      </c>
      <c r="I3" s="29" t="e">
        <f>VLOOKUP(#REF!,Sheet1!G:H,2,0)</f>
        <v>#REF!</v>
      </c>
    </row>
    <row r="4" spans="1:9" x14ac:dyDescent="0.3">
      <c r="A4" s="53" t="s">
        <v>74</v>
      </c>
      <c r="B4" s="53" t="s">
        <v>18</v>
      </c>
      <c r="C4" s="27" t="str">
        <f t="shared" si="0"/>
        <v>2.3 LanguageGeneral</v>
      </c>
      <c r="D4" s="53" t="s">
        <v>19</v>
      </c>
      <c r="F4" s="30" t="s">
        <v>24</v>
      </c>
      <c r="G4" s="53" t="s">
        <v>74</v>
      </c>
      <c r="H4" s="53" t="s">
        <v>25</v>
      </c>
      <c r="I4" s="29" t="e">
        <f>VLOOKUP(#REF!,Sheet1!G:H,2,0)</f>
        <v>#REF!</v>
      </c>
    </row>
    <row r="5" spans="1:9" x14ac:dyDescent="0.3">
      <c r="A5" s="53" t="s">
        <v>75</v>
      </c>
      <c r="B5" s="53" t="s">
        <v>18</v>
      </c>
      <c r="C5" s="27" t="str">
        <f t="shared" si="0"/>
        <v>2.4 CurrencyGeneral</v>
      </c>
      <c r="D5" s="53" t="s">
        <v>19</v>
      </c>
      <c r="F5" s="30" t="s">
        <v>57</v>
      </c>
      <c r="G5" s="53" t="s">
        <v>75</v>
      </c>
      <c r="H5" s="53" t="s">
        <v>26</v>
      </c>
      <c r="I5" s="29" t="e">
        <f>VLOOKUP(#REF!,Sheet1!G:H,2,0)</f>
        <v>#REF!</v>
      </c>
    </row>
    <row r="6" spans="1:9" x14ac:dyDescent="0.3">
      <c r="A6" s="53" t="s">
        <v>76</v>
      </c>
      <c r="B6" s="53" t="s">
        <v>18</v>
      </c>
      <c r="C6" s="27" t="str">
        <f t="shared" si="0"/>
        <v>2.5 CodesGeneral</v>
      </c>
      <c r="D6" s="53" t="s">
        <v>19</v>
      </c>
      <c r="F6" s="30" t="s">
        <v>58</v>
      </c>
      <c r="G6" s="53" t="s">
        <v>76</v>
      </c>
      <c r="H6" s="53" t="s">
        <v>27</v>
      </c>
      <c r="I6" s="29" t="e">
        <f>VLOOKUP(#REF!,Sheet1!G:H,2,0)</f>
        <v>#REF!</v>
      </c>
    </row>
    <row r="7" spans="1:9" x14ac:dyDescent="0.3">
      <c r="A7" s="53" t="s">
        <v>77</v>
      </c>
      <c r="B7" s="53" t="s">
        <v>18</v>
      </c>
      <c r="C7" s="27" t="str">
        <f t="shared" si="0"/>
        <v>2.6 Amounts and numbersGeneral</v>
      </c>
      <c r="D7" s="53" t="s">
        <v>19</v>
      </c>
      <c r="F7" s="30" t="s">
        <v>29</v>
      </c>
      <c r="G7" s="53" t="s">
        <v>77</v>
      </c>
      <c r="H7" s="53" t="s">
        <v>28</v>
      </c>
      <c r="I7" s="29" t="e">
        <f>VLOOKUP(#REF!,Sheet1!G:H,2,0)</f>
        <v>#REF!</v>
      </c>
    </row>
    <row r="8" spans="1:9" x14ac:dyDescent="0.3">
      <c r="A8" s="53" t="s">
        <v>78</v>
      </c>
      <c r="B8" s="53" t="s">
        <v>18</v>
      </c>
      <c r="C8" s="27" t="str">
        <f t="shared" si="0"/>
        <v>2.7 Dates and timesGeneral</v>
      </c>
      <c r="D8" s="53" t="s">
        <v>19</v>
      </c>
      <c r="F8" s="30" t="s">
        <v>59</v>
      </c>
      <c r="G8" s="53" t="s">
        <v>78</v>
      </c>
      <c r="H8" s="53" t="s">
        <v>30</v>
      </c>
      <c r="I8" s="29" t="e">
        <f>VLOOKUP(#REF!,Sheet1!G:H,2,0)</f>
        <v>#REF!</v>
      </c>
    </row>
    <row r="9" spans="1:9" x14ac:dyDescent="0.3">
      <c r="A9" s="53" t="s">
        <v>79</v>
      </c>
      <c r="B9" s="53" t="s">
        <v>18</v>
      </c>
      <c r="C9" s="27" t="str">
        <f t="shared" si="0"/>
        <v>2.8 Screen resolutionGeneral</v>
      </c>
      <c r="D9" s="53" t="s">
        <v>19</v>
      </c>
      <c r="F9" s="30" t="s">
        <v>32</v>
      </c>
      <c r="G9" s="53" t="s">
        <v>79</v>
      </c>
      <c r="H9" s="53" t="s">
        <v>31</v>
      </c>
      <c r="I9" s="29" t="e">
        <f>VLOOKUP(#REF!,Sheet1!G:H,2,0)</f>
        <v>#REF!</v>
      </c>
    </row>
    <row r="10" spans="1:9" x14ac:dyDescent="0.3">
      <c r="A10" s="53" t="s">
        <v>80</v>
      </c>
      <c r="B10" s="53" t="s">
        <v>18</v>
      </c>
      <c r="C10" s="27" t="str">
        <f t="shared" si="0"/>
        <v>2.9 BrowserGeneral</v>
      </c>
      <c r="D10" s="53" t="s">
        <v>19</v>
      </c>
      <c r="F10" s="30" t="s">
        <v>34</v>
      </c>
      <c r="G10" s="53" t="s">
        <v>80</v>
      </c>
      <c r="H10" s="53" t="s">
        <v>33</v>
      </c>
      <c r="I10" s="29" t="e">
        <f>VLOOKUP(#REF!,Sheet1!G:H,2,0)</f>
        <v>#REF!</v>
      </c>
    </row>
    <row r="11" spans="1:9" x14ac:dyDescent="0.3">
      <c r="A11" s="53" t="s">
        <v>81</v>
      </c>
      <c r="B11" s="53" t="s">
        <v>18</v>
      </c>
      <c r="C11" s="27" t="str">
        <f t="shared" si="0"/>
        <v>2.10 FontGeneral</v>
      </c>
      <c r="D11" s="53" t="s">
        <v>19</v>
      </c>
      <c r="F11" s="30" t="s">
        <v>36</v>
      </c>
      <c r="G11" s="53" t="s">
        <v>81</v>
      </c>
      <c r="H11" s="53" t="s">
        <v>35</v>
      </c>
      <c r="I11" s="29" t="e">
        <f>VLOOKUP(#REF!,Sheet1!G:H,2,0)</f>
        <v>#REF!</v>
      </c>
    </row>
    <row r="12" spans="1:9" x14ac:dyDescent="0.3">
      <c r="A12" s="53" t="s">
        <v>82</v>
      </c>
      <c r="B12" s="53" t="s">
        <v>18</v>
      </c>
      <c r="C12" s="27" t="str">
        <f t="shared" si="0"/>
        <v>2.11 Visibility of functionsGeneral</v>
      </c>
      <c r="D12" s="53" t="s">
        <v>19</v>
      </c>
      <c r="F12" s="30" t="s">
        <v>38</v>
      </c>
      <c r="G12" s="53" t="s">
        <v>82</v>
      </c>
      <c r="H12" s="53" t="s">
        <v>37</v>
      </c>
      <c r="I12" s="29" t="e">
        <f>VLOOKUP(#REF!,Sheet1!G:H,2,0)</f>
        <v>#REF!</v>
      </c>
    </row>
    <row r="13" spans="1:9" x14ac:dyDescent="0.3">
      <c r="A13" s="53" t="s">
        <v>83</v>
      </c>
      <c r="B13" s="53" t="s">
        <v>18</v>
      </c>
      <c r="C13" s="27" t="str">
        <f t="shared" si="0"/>
        <v>2.12 "Please wait"-screenGeneral</v>
      </c>
      <c r="D13" s="53" t="s">
        <v>19</v>
      </c>
      <c r="F13" s="30" t="s">
        <v>60</v>
      </c>
      <c r="G13" s="53" t="s">
        <v>83</v>
      </c>
      <c r="H13" s="53" t="s">
        <v>39</v>
      </c>
      <c r="I13" s="29" t="e">
        <f>VLOOKUP(#REF!,Sheet1!G:H,2,0)</f>
        <v>#REF!</v>
      </c>
    </row>
    <row r="14" spans="1:9" x14ac:dyDescent="0.3">
      <c r="A14" s="53" t="s">
        <v>84</v>
      </c>
      <c r="B14" s="53" t="s">
        <v>18</v>
      </c>
      <c r="C14" s="27" t="str">
        <f t="shared" si="0"/>
        <v>2.13 Export functionGeneral</v>
      </c>
      <c r="D14" s="53" t="s">
        <v>19</v>
      </c>
      <c r="F14" s="30" t="s">
        <v>40</v>
      </c>
      <c r="G14" s="53" t="s">
        <v>84</v>
      </c>
      <c r="H14" s="53" t="s">
        <v>100</v>
      </c>
      <c r="I14" s="29" t="e">
        <f>VLOOKUP(#REF!,Sheet1!G:H,2,0)</f>
        <v>#REF!</v>
      </c>
    </row>
    <row r="15" spans="1:9" x14ac:dyDescent="0.3">
      <c r="A15" s="53" t="s">
        <v>85</v>
      </c>
      <c r="B15" s="53" t="s">
        <v>18</v>
      </c>
      <c r="C15" s="27" t="str">
        <f t="shared" si="0"/>
        <v>2.14 MiscellaneousGeneral</v>
      </c>
      <c r="D15" s="53" t="s">
        <v>19</v>
      </c>
      <c r="F15" s="30" t="s">
        <v>61</v>
      </c>
      <c r="G15" s="53" t="s">
        <v>85</v>
      </c>
      <c r="H15" s="53" t="s">
        <v>101</v>
      </c>
      <c r="I15" s="29" t="e">
        <f>VLOOKUP(#REF!,Sheet1!G:H,2,0)</f>
        <v>#REF!</v>
      </c>
    </row>
    <row r="16" spans="1:9" x14ac:dyDescent="0.3">
      <c r="A16" s="53" t="s">
        <v>86</v>
      </c>
      <c r="B16" s="53" t="s">
        <v>18</v>
      </c>
      <c r="C16" s="27" t="str">
        <f t="shared" si="0"/>
        <v>3.1 HeaderGeneral</v>
      </c>
      <c r="D16" s="53" t="s">
        <v>19</v>
      </c>
      <c r="F16" s="30" t="s">
        <v>41</v>
      </c>
      <c r="G16" s="53" t="s">
        <v>86</v>
      </c>
      <c r="H16" s="53" t="s">
        <v>102</v>
      </c>
      <c r="I16" s="29" t="e">
        <f>VLOOKUP(#REF!,Sheet1!G:H,2,0)</f>
        <v>#REF!</v>
      </c>
    </row>
    <row r="17" spans="1:9" x14ac:dyDescent="0.3">
      <c r="A17" s="53" t="s">
        <v>87</v>
      </c>
      <c r="B17" s="53" t="s">
        <v>18</v>
      </c>
      <c r="C17" s="27" t="str">
        <f t="shared" si="0"/>
        <v>3.2 Sub-headerGeneral</v>
      </c>
      <c r="D17" s="53" t="s">
        <v>19</v>
      </c>
      <c r="F17" s="30" t="s">
        <v>42</v>
      </c>
      <c r="G17" s="53" t="s">
        <v>87</v>
      </c>
      <c r="H17" s="53" t="s">
        <v>103</v>
      </c>
      <c r="I17" s="29" t="e">
        <f>VLOOKUP(#REF!,Sheet1!G:H,2,0)</f>
        <v>#REF!</v>
      </c>
    </row>
    <row r="18" spans="1:9" x14ac:dyDescent="0.3">
      <c r="A18" s="53" t="s">
        <v>88</v>
      </c>
      <c r="B18" s="53" t="s">
        <v>18</v>
      </c>
      <c r="C18" s="27" t="str">
        <f t="shared" si="0"/>
        <v>3.3 Content areaGeneral</v>
      </c>
      <c r="D18" s="53" t="s">
        <v>19</v>
      </c>
      <c r="F18" s="30" t="s">
        <v>43</v>
      </c>
      <c r="G18" s="53" t="s">
        <v>88</v>
      </c>
      <c r="H18" s="53" t="s">
        <v>104</v>
      </c>
      <c r="I18" s="29" t="e">
        <f>VLOOKUP(#REF!,Sheet1!G:H,2,0)</f>
        <v>#REF!</v>
      </c>
    </row>
    <row r="19" spans="1:9" x14ac:dyDescent="0.3">
      <c r="A19" s="53" t="s">
        <v>89</v>
      </c>
      <c r="B19" s="53" t="s">
        <v>18</v>
      </c>
      <c r="C19" s="27" t="str">
        <f t="shared" si="0"/>
        <v>4.1 Naming conventionsGeneral</v>
      </c>
      <c r="D19" s="53" t="s">
        <v>19</v>
      </c>
      <c r="F19" s="30" t="s">
        <v>62</v>
      </c>
      <c r="G19" s="53" t="s">
        <v>89</v>
      </c>
      <c r="H19" s="53" t="s">
        <v>105</v>
      </c>
      <c r="I19" s="29" t="e">
        <f>VLOOKUP(#REF!,Sheet1!G:H,2,0)</f>
        <v>#REF!</v>
      </c>
    </row>
    <row r="20" spans="1:9" x14ac:dyDescent="0.3">
      <c r="A20" s="53" t="s">
        <v>90</v>
      </c>
      <c r="B20" s="53" t="s">
        <v>18</v>
      </c>
      <c r="C20" s="27" t="str">
        <f t="shared" si="0"/>
        <v>4.2 Field labelsGeneral</v>
      </c>
      <c r="D20" s="53" t="s">
        <v>19</v>
      </c>
      <c r="F20" s="30" t="s">
        <v>44</v>
      </c>
      <c r="G20" s="53" t="s">
        <v>90</v>
      </c>
      <c r="H20" s="53" t="s">
        <v>106</v>
      </c>
      <c r="I20" s="29" t="e">
        <f>VLOOKUP(#REF!,Sheet1!G:H,2,0)</f>
        <v>#REF!</v>
      </c>
    </row>
    <row r="21" spans="1:9" x14ac:dyDescent="0.3">
      <c r="A21" s="53" t="s">
        <v>91</v>
      </c>
      <c r="B21" s="53" t="s">
        <v>18</v>
      </c>
      <c r="C21" s="27" t="str">
        <f t="shared" si="0"/>
        <v>5.1 Standard input fieldGeneral</v>
      </c>
      <c r="D21" s="53" t="s">
        <v>19</v>
      </c>
      <c r="F21" s="30" t="s">
        <v>45</v>
      </c>
      <c r="G21" s="53" t="s">
        <v>91</v>
      </c>
      <c r="H21" s="53" t="s">
        <v>107</v>
      </c>
      <c r="I21" s="29" t="e">
        <f>VLOOKUP(#REF!,Sheet1!G:H,2,0)</f>
        <v>#REF!</v>
      </c>
    </row>
    <row r="22" spans="1:9" x14ac:dyDescent="0.3">
      <c r="A22" s="53" t="s">
        <v>92</v>
      </c>
      <c r="B22" s="53" t="s">
        <v>18</v>
      </c>
      <c r="C22" s="27" t="str">
        <f t="shared" si="0"/>
        <v>5.2 Standard input field on errorGeneral</v>
      </c>
      <c r="D22" s="53" t="s">
        <v>19</v>
      </c>
      <c r="F22" s="30" t="s">
        <v>46</v>
      </c>
      <c r="G22" s="53" t="s">
        <v>92</v>
      </c>
      <c r="H22" s="53" t="s">
        <v>108</v>
      </c>
      <c r="I22" s="29" t="e">
        <f>VLOOKUP(#REF!,Sheet1!G:H,2,0)</f>
        <v>#REF!</v>
      </c>
    </row>
    <row r="23" spans="1:9" x14ac:dyDescent="0.3">
      <c r="A23" s="53" t="s">
        <v>93</v>
      </c>
      <c r="B23" s="53" t="s">
        <v>18</v>
      </c>
      <c r="C23" s="27" t="str">
        <f t="shared" si="0"/>
        <v>5.3 Standard read-only fieldGeneral</v>
      </c>
      <c r="D23" s="53" t="s">
        <v>19</v>
      </c>
      <c r="F23" s="30" t="s">
        <v>47</v>
      </c>
      <c r="G23" s="53" t="s">
        <v>93</v>
      </c>
      <c r="H23" s="53" t="s">
        <v>109</v>
      </c>
      <c r="I23" s="29" t="e">
        <f>VLOOKUP(#REF!,Sheet1!G:H,2,0)</f>
        <v>#REF!</v>
      </c>
    </row>
    <row r="24" spans="1:9" x14ac:dyDescent="0.3">
      <c r="A24" s="53" t="s">
        <v>94</v>
      </c>
      <c r="B24" s="53" t="s">
        <v>18</v>
      </c>
      <c r="C24" s="27" t="str">
        <f t="shared" si="0"/>
        <v>6.1 ButtonsGeneral</v>
      </c>
      <c r="D24" s="53" t="s">
        <v>19</v>
      </c>
      <c r="F24" s="30" t="s">
        <v>63</v>
      </c>
      <c r="G24" s="53" t="s">
        <v>94</v>
      </c>
      <c r="H24" s="53" t="s">
        <v>110</v>
      </c>
      <c r="I24" s="29" t="e">
        <f>VLOOKUP(#REF!,Sheet1!G:H,2,0)</f>
        <v>#REF!</v>
      </c>
    </row>
    <row r="25" spans="1:9" x14ac:dyDescent="0.3">
      <c r="A25" s="53" t="s">
        <v>95</v>
      </c>
      <c r="B25" s="53" t="s">
        <v>18</v>
      </c>
      <c r="C25" s="27" t="str">
        <f t="shared" si="0"/>
        <v>6.2 Check boxesGeneral</v>
      </c>
      <c r="D25" s="53" t="s">
        <v>19</v>
      </c>
      <c r="F25" s="30" t="s">
        <v>48</v>
      </c>
      <c r="G25" s="53" t="s">
        <v>95</v>
      </c>
      <c r="H25" s="53" t="s">
        <v>111</v>
      </c>
      <c r="I25" s="29" t="e">
        <f>VLOOKUP(#REF!,Sheet1!G:H,2,0)</f>
        <v>#REF!</v>
      </c>
    </row>
    <row r="26" spans="1:9" x14ac:dyDescent="0.3">
      <c r="A26" s="53" t="s">
        <v>96</v>
      </c>
      <c r="B26" s="53" t="s">
        <v>18</v>
      </c>
      <c r="C26" s="27" t="str">
        <f t="shared" si="0"/>
        <v>6.3 Date/time pickerGeneral</v>
      </c>
      <c r="D26" s="53" t="s">
        <v>19</v>
      </c>
      <c r="F26" s="30" t="s">
        <v>49</v>
      </c>
      <c r="G26" s="53" t="s">
        <v>96</v>
      </c>
      <c r="H26" s="53" t="s">
        <v>112</v>
      </c>
      <c r="I26" s="29" t="e">
        <f>VLOOKUP(#REF!,Sheet1!G:H,2,0)</f>
        <v>#REF!</v>
      </c>
    </row>
    <row r="27" spans="1:9" x14ac:dyDescent="0.3">
      <c r="A27" s="53" t="s">
        <v>97</v>
      </c>
      <c r="B27" s="53" t="s">
        <v>18</v>
      </c>
      <c r="C27" s="27" t="str">
        <f t="shared" si="0"/>
        <v>7.1 Input field for drop-down list and smart-selectGeneral</v>
      </c>
      <c r="D27" s="53" t="s">
        <v>19</v>
      </c>
      <c r="F27" s="30" t="s">
        <v>50</v>
      </c>
      <c r="G27" s="53" t="s">
        <v>97</v>
      </c>
      <c r="H27" s="53" t="s">
        <v>113</v>
      </c>
      <c r="I27" s="29" t="e">
        <f>VLOOKUP(#REF!,Sheet1!G:H,2,0)</f>
        <v>#REF!</v>
      </c>
    </row>
    <row r="28" spans="1:9" x14ac:dyDescent="0.3">
      <c r="A28" s="53" t="s">
        <v>98</v>
      </c>
      <c r="B28" s="53" t="s">
        <v>18</v>
      </c>
      <c r="C28" s="27" t="str">
        <f t="shared" si="0"/>
        <v>7.2 General drop-down listGeneral</v>
      </c>
      <c r="D28" s="53" t="s">
        <v>19</v>
      </c>
      <c r="F28" s="30" t="s">
        <v>51</v>
      </c>
      <c r="G28" s="53" t="s">
        <v>98</v>
      </c>
      <c r="H28" s="53" t="s">
        <v>114</v>
      </c>
      <c r="I28" s="29" t="e">
        <f>VLOOKUP(#REF!,Sheet1!G:H,2,0)</f>
        <v>#REF!</v>
      </c>
    </row>
    <row r="29" spans="1:9" x14ac:dyDescent="0.3">
      <c r="A29" s="53" t="s">
        <v>99</v>
      </c>
      <c r="B29" s="53" t="s">
        <v>18</v>
      </c>
      <c r="C29" s="27" t="str">
        <f t="shared" si="0"/>
        <v>7.3 Types of listsGeneral</v>
      </c>
      <c r="D29" s="53" t="s">
        <v>19</v>
      </c>
      <c r="F29" s="30" t="s">
        <v>64</v>
      </c>
      <c r="G29" s="53" t="s">
        <v>99</v>
      </c>
      <c r="H29" s="53" t="s">
        <v>115</v>
      </c>
      <c r="I29" s="29" t="e">
        <f>VLOOKUP(#REF!,Sheet1!G:H,2,0)</f>
        <v>#REF!</v>
      </c>
    </row>
    <row r="30" spans="1:9" x14ac:dyDescent="0.3">
      <c r="A30" s="53" t="s">
        <v>18</v>
      </c>
      <c r="B30" s="53" t="s">
        <v>18</v>
      </c>
      <c r="C30" s="27" t="str">
        <f t="shared" si="0"/>
        <v>GeneralGeneral</v>
      </c>
      <c r="D30" s="53" t="s">
        <v>19</v>
      </c>
      <c r="F30" s="30" t="s">
        <v>65</v>
      </c>
      <c r="G30" s="53" t="s">
        <v>18</v>
      </c>
      <c r="H30" s="53" t="s">
        <v>116</v>
      </c>
      <c r="I30" s="29" t="e">
        <f>VLOOKUP(#REF!,Sheet1!G:H,2,0)</f>
        <v>#REF!</v>
      </c>
    </row>
    <row r="31" spans="1:9" x14ac:dyDescent="0.3">
      <c r="C31" s="27" t="str">
        <f t="shared" si="0"/>
        <v/>
      </c>
      <c r="F31" s="30" t="s">
        <v>52</v>
      </c>
      <c r="I31" s="29" t="e">
        <f>VLOOKUP(#REF!,Sheet1!G:H,2,0)</f>
        <v>#REF!</v>
      </c>
    </row>
    <row r="32" spans="1:9" x14ac:dyDescent="0.3">
      <c r="C32" s="27" t="str">
        <f t="shared" si="0"/>
        <v/>
      </c>
      <c r="F32" s="30" t="s">
        <v>53</v>
      </c>
      <c r="I32" s="29" t="e">
        <f>VLOOKUP(#REF!,Sheet1!G:H,2,0)</f>
        <v>#REF!</v>
      </c>
    </row>
    <row r="33" spans="3:9" x14ac:dyDescent="0.3">
      <c r="C33" s="27" t="str">
        <f t="shared" si="0"/>
        <v/>
      </c>
      <c r="F33" s="30" t="s">
        <v>54</v>
      </c>
      <c r="I33" s="29" t="e">
        <f>VLOOKUP(#REF!,Sheet1!G:H,2,0)</f>
        <v>#REF!</v>
      </c>
    </row>
    <row r="34" spans="3:9" ht="15" x14ac:dyDescent="0.25">
      <c r="C34" s="27" t="str">
        <f t="shared" si="0"/>
        <v/>
      </c>
      <c r="F34" s="30" t="s">
        <v>55</v>
      </c>
      <c r="I34" s="29" t="e">
        <f>VLOOKUP(#REF!,Sheet1!G:H,2,0)</f>
        <v>#REF!</v>
      </c>
    </row>
    <row r="35" spans="3:9" ht="15" x14ac:dyDescent="0.25">
      <c r="C35" s="27" t="str">
        <f t="shared" si="0"/>
        <v/>
      </c>
      <c r="F35" s="30" t="s">
        <v>56</v>
      </c>
      <c r="I35" s="29" t="e">
        <f>VLOOKUP(#REF!,Sheet1!G:H,2,0)</f>
        <v>#REF!</v>
      </c>
    </row>
    <row r="36" spans="3:9" ht="15" x14ac:dyDescent="0.25">
      <c r="C36" s="27" t="str">
        <f t="shared" si="0"/>
        <v/>
      </c>
      <c r="F36" s="31" t="s">
        <v>66</v>
      </c>
      <c r="I36" s="29" t="e">
        <f>VLOOKUP(#REF!,Sheet1!G:H,2,0)</f>
        <v>#REF!</v>
      </c>
    </row>
    <row r="37" spans="3:9" ht="15" x14ac:dyDescent="0.25">
      <c r="C37" s="27" t="str">
        <f t="shared" si="0"/>
        <v/>
      </c>
      <c r="I37" s="29" t="e">
        <f>VLOOKUP(#REF!,Sheet1!G:H,2,0)</f>
        <v>#REF!</v>
      </c>
    </row>
    <row r="38" spans="3:9" ht="15" x14ac:dyDescent="0.25">
      <c r="C38" s="27" t="str">
        <f t="shared" si="0"/>
        <v/>
      </c>
      <c r="I38" s="29" t="e">
        <f>VLOOKUP(#REF!,Sheet1!G:H,2,0)</f>
        <v>#REF!</v>
      </c>
    </row>
    <row r="39" spans="3:9" ht="15" x14ac:dyDescent="0.25">
      <c r="C39" s="27" t="str">
        <f t="shared" si="0"/>
        <v/>
      </c>
      <c r="I39" s="29" t="e">
        <f>VLOOKUP(#REF!,Sheet1!G:H,2,0)</f>
        <v>#REF!</v>
      </c>
    </row>
    <row r="40" spans="3:9" ht="15" x14ac:dyDescent="0.25">
      <c r="C40" s="27" t="str">
        <f t="shared" si="0"/>
        <v/>
      </c>
      <c r="I40" s="29" t="e">
        <f>VLOOKUP(#REF!,Sheet1!G:H,2,0)</f>
        <v>#REF!</v>
      </c>
    </row>
    <row r="41" spans="3:9" ht="15" x14ac:dyDescent="0.25">
      <c r="C41" s="27" t="str">
        <f t="shared" si="0"/>
        <v/>
      </c>
      <c r="I41" s="29" t="e">
        <f>VLOOKUP(#REF!,Sheet1!G:H,2,0)</f>
        <v>#REF!</v>
      </c>
    </row>
    <row r="42" spans="3:9" ht="15" x14ac:dyDescent="0.25">
      <c r="C42" s="27" t="str">
        <f t="shared" si="0"/>
        <v/>
      </c>
      <c r="I42" s="29" t="e">
        <f>VLOOKUP(#REF!,Sheet1!G:H,2,0)</f>
        <v>#REF!</v>
      </c>
    </row>
    <row r="43" spans="3:9" ht="15" x14ac:dyDescent="0.25">
      <c r="C43" s="27" t="str">
        <f t="shared" si="0"/>
        <v/>
      </c>
      <c r="I43" s="29" t="e">
        <f>VLOOKUP(#REF!,Sheet1!G:H,2,0)</f>
        <v>#REF!</v>
      </c>
    </row>
    <row r="44" spans="3:9" ht="15" x14ac:dyDescent="0.25">
      <c r="C44" s="27" t="str">
        <f t="shared" si="0"/>
        <v/>
      </c>
      <c r="I44" s="29" t="e">
        <f>VLOOKUP(#REF!,Sheet1!G:H,2,0)</f>
        <v>#REF!</v>
      </c>
    </row>
    <row r="45" spans="3:9" ht="15" x14ac:dyDescent="0.25">
      <c r="C45" s="27" t="str">
        <f t="shared" si="0"/>
        <v/>
      </c>
      <c r="I45" s="29" t="e">
        <f>VLOOKUP(#REF!,Sheet1!G:H,2,0)</f>
        <v>#REF!</v>
      </c>
    </row>
    <row r="46" spans="3:9" x14ac:dyDescent="0.3">
      <c r="C46" s="27" t="str">
        <f t="shared" si="0"/>
        <v/>
      </c>
      <c r="I46" s="29" t="e">
        <f>VLOOKUP(#REF!,Sheet1!G:H,2,0)</f>
        <v>#REF!</v>
      </c>
    </row>
    <row r="47" spans="3:9" x14ac:dyDescent="0.3">
      <c r="C47" s="27" t="str">
        <f t="shared" si="0"/>
        <v/>
      </c>
      <c r="I47" s="29" t="e">
        <f>VLOOKUP(#REF!,Sheet1!G:H,2,0)</f>
        <v>#REF!</v>
      </c>
    </row>
    <row r="48" spans="3:9" x14ac:dyDescent="0.3">
      <c r="C48" s="27" t="str">
        <f t="shared" si="0"/>
        <v/>
      </c>
      <c r="I48" s="29" t="e">
        <f>VLOOKUP(#REF!,Sheet1!G:H,2,0)</f>
        <v>#REF!</v>
      </c>
    </row>
    <row r="49" spans="3:9" x14ac:dyDescent="0.3">
      <c r="C49" s="27" t="str">
        <f t="shared" si="0"/>
        <v/>
      </c>
      <c r="I49" s="29" t="e">
        <f>VLOOKUP(#REF!,Sheet1!G:H,2,0)</f>
        <v>#REF!</v>
      </c>
    </row>
    <row r="50" spans="3:9" x14ac:dyDescent="0.3">
      <c r="C50" s="27" t="str">
        <f t="shared" si="0"/>
        <v/>
      </c>
      <c r="I50" s="29" t="e">
        <f>VLOOKUP(#REF!,Sheet1!G:H,2,0)</f>
        <v>#REF!</v>
      </c>
    </row>
    <row r="51" spans="3:9" x14ac:dyDescent="0.3">
      <c r="C51" s="27" t="str">
        <f t="shared" si="0"/>
        <v/>
      </c>
      <c r="I51" s="29" t="e">
        <f>VLOOKUP(#REF!,Sheet1!G:H,2,0)</f>
        <v>#REF!</v>
      </c>
    </row>
    <row r="52" spans="3:9" x14ac:dyDescent="0.3">
      <c r="C52" s="27" t="str">
        <f t="shared" si="0"/>
        <v/>
      </c>
      <c r="I52" s="29" t="e">
        <f>VLOOKUP(#REF!,Sheet1!G:H,2,0)</f>
        <v>#REF!</v>
      </c>
    </row>
    <row r="53" spans="3:9" x14ac:dyDescent="0.3">
      <c r="C53" s="27" t="str">
        <f t="shared" si="0"/>
        <v/>
      </c>
      <c r="I53" s="29" t="e">
        <f>VLOOKUP(#REF!,Sheet1!G:H,2,0)</f>
        <v>#REF!</v>
      </c>
    </row>
    <row r="54" spans="3:9" x14ac:dyDescent="0.3">
      <c r="C54" s="27" t="str">
        <f t="shared" si="0"/>
        <v/>
      </c>
      <c r="I54" s="29" t="e">
        <f>VLOOKUP(#REF!,Sheet1!G:H,2,0)</f>
        <v>#REF!</v>
      </c>
    </row>
    <row r="55" spans="3:9" x14ac:dyDescent="0.3">
      <c r="C55" s="27" t="str">
        <f t="shared" si="0"/>
        <v/>
      </c>
      <c r="I55" s="29" t="e">
        <f>VLOOKUP(#REF!,Sheet1!G:H,2,0)</f>
        <v>#REF!</v>
      </c>
    </row>
    <row r="56" spans="3:9" x14ac:dyDescent="0.3">
      <c r="C56" s="27" t="str">
        <f t="shared" si="0"/>
        <v/>
      </c>
      <c r="I56" s="29" t="e">
        <f>VLOOKUP(#REF!,Sheet1!G:H,2,0)</f>
        <v>#REF!</v>
      </c>
    </row>
    <row r="57" spans="3:9" x14ac:dyDescent="0.3">
      <c r="C57" s="27" t="str">
        <f t="shared" si="0"/>
        <v/>
      </c>
      <c r="I57" s="29" t="e">
        <f>VLOOKUP(#REF!,Sheet1!G:H,2,0)</f>
        <v>#REF!</v>
      </c>
    </row>
    <row r="58" spans="3:9" x14ac:dyDescent="0.3">
      <c r="C58" s="27" t="str">
        <f t="shared" si="0"/>
        <v/>
      </c>
      <c r="I58" s="29" t="e">
        <f>VLOOKUP(#REF!,Sheet1!G:H,2,0)</f>
        <v>#REF!</v>
      </c>
    </row>
    <row r="59" spans="3:9" x14ac:dyDescent="0.3">
      <c r="C59" s="27" t="str">
        <f t="shared" si="0"/>
        <v/>
      </c>
      <c r="I59" s="29" t="e">
        <f>VLOOKUP(#REF!,Sheet1!G:H,2,0)</f>
        <v>#REF!</v>
      </c>
    </row>
    <row r="60" spans="3:9" x14ac:dyDescent="0.3">
      <c r="C60" s="27" t="str">
        <f t="shared" si="0"/>
        <v/>
      </c>
      <c r="I60" s="29" t="e">
        <f>VLOOKUP(#REF!,Sheet1!G:H,2,0)</f>
        <v>#REF!</v>
      </c>
    </row>
    <row r="61" spans="3:9" x14ac:dyDescent="0.3">
      <c r="C61" s="27" t="str">
        <f t="shared" si="0"/>
        <v/>
      </c>
      <c r="I61" s="29" t="e">
        <f>VLOOKUP(#REF!,Sheet1!G:H,2,0)</f>
        <v>#REF!</v>
      </c>
    </row>
    <row r="62" spans="3:9" x14ac:dyDescent="0.3">
      <c r="C62" s="27" t="str">
        <f t="shared" si="0"/>
        <v/>
      </c>
      <c r="I62" s="29" t="e">
        <f>VLOOKUP(#REF!,Sheet1!G:H,2,0)</f>
        <v>#REF!</v>
      </c>
    </row>
    <row r="63" spans="3:9" x14ac:dyDescent="0.3">
      <c r="C63" s="27" t="str">
        <f t="shared" si="0"/>
        <v/>
      </c>
      <c r="I63" s="29" t="e">
        <f>VLOOKUP(#REF!,Sheet1!G:H,2,0)</f>
        <v>#REF!</v>
      </c>
    </row>
    <row r="64" spans="3:9" x14ac:dyDescent="0.3">
      <c r="C64" s="27" t="str">
        <f t="shared" si="0"/>
        <v/>
      </c>
      <c r="I64" s="29" t="e">
        <f>VLOOKUP(#REF!,Sheet1!G:H,2,0)</f>
        <v>#REF!</v>
      </c>
    </row>
    <row r="65" spans="3:9" x14ac:dyDescent="0.3">
      <c r="C65" s="27" t="str">
        <f t="shared" si="0"/>
        <v/>
      </c>
      <c r="I65" s="29" t="e">
        <f>VLOOKUP(#REF!,Sheet1!G:H,2,0)</f>
        <v>#REF!</v>
      </c>
    </row>
    <row r="66" spans="3:9" x14ac:dyDescent="0.3">
      <c r="C66" s="27" t="str">
        <f t="shared" si="0"/>
        <v/>
      </c>
      <c r="I66" s="29" t="e">
        <f>VLOOKUP(#REF!,Sheet1!G:H,2,0)</f>
        <v>#REF!</v>
      </c>
    </row>
    <row r="67" spans="3:9" x14ac:dyDescent="0.3">
      <c r="C67" s="27" t="str">
        <f t="shared" ref="C67:C130" si="1">A67&amp;B67</f>
        <v/>
      </c>
      <c r="I67" s="29" t="e">
        <f>VLOOKUP(#REF!,Sheet1!G:H,2,0)</f>
        <v>#REF!</v>
      </c>
    </row>
    <row r="68" spans="3:9" x14ac:dyDescent="0.3">
      <c r="C68" s="27" t="str">
        <f t="shared" si="1"/>
        <v/>
      </c>
      <c r="I68" s="29" t="e">
        <f>VLOOKUP(#REF!,Sheet1!G:H,2,0)</f>
        <v>#REF!</v>
      </c>
    </row>
    <row r="69" spans="3:9" x14ac:dyDescent="0.3">
      <c r="C69" s="27" t="str">
        <f t="shared" si="1"/>
        <v/>
      </c>
      <c r="I69" s="29" t="e">
        <f>VLOOKUP(#REF!,Sheet1!G:H,2,0)</f>
        <v>#REF!</v>
      </c>
    </row>
    <row r="70" spans="3:9" x14ac:dyDescent="0.3">
      <c r="C70" s="27" t="str">
        <f t="shared" si="1"/>
        <v/>
      </c>
      <c r="I70" s="29" t="e">
        <f>VLOOKUP(#REF!,Sheet1!G:H,2,0)</f>
        <v>#REF!</v>
      </c>
    </row>
    <row r="71" spans="3:9" x14ac:dyDescent="0.3">
      <c r="C71" s="27" t="str">
        <f t="shared" si="1"/>
        <v/>
      </c>
      <c r="I71" s="29" t="e">
        <f>VLOOKUP(#REF!,Sheet1!G:H,2,0)</f>
        <v>#REF!</v>
      </c>
    </row>
    <row r="72" spans="3:9" x14ac:dyDescent="0.3">
      <c r="C72" s="27" t="str">
        <f t="shared" si="1"/>
        <v/>
      </c>
      <c r="I72" s="29" t="e">
        <f>VLOOKUP(#REF!,Sheet1!G:H,2,0)</f>
        <v>#REF!</v>
      </c>
    </row>
    <row r="73" spans="3:9" x14ac:dyDescent="0.3">
      <c r="C73" s="27" t="str">
        <f t="shared" si="1"/>
        <v/>
      </c>
      <c r="I73" s="29" t="e">
        <f>VLOOKUP(#REF!,Sheet1!G:H,2,0)</f>
        <v>#REF!</v>
      </c>
    </row>
    <row r="74" spans="3:9" x14ac:dyDescent="0.3">
      <c r="C74" s="27" t="str">
        <f t="shared" si="1"/>
        <v/>
      </c>
      <c r="I74" s="29" t="e">
        <f>VLOOKUP(#REF!,Sheet1!G:H,2,0)</f>
        <v>#REF!</v>
      </c>
    </row>
    <row r="75" spans="3:9" x14ac:dyDescent="0.3">
      <c r="C75" s="27" t="str">
        <f t="shared" si="1"/>
        <v/>
      </c>
      <c r="I75" s="29" t="e">
        <f>VLOOKUP(#REF!,Sheet1!G:H,2,0)</f>
        <v>#REF!</v>
      </c>
    </row>
    <row r="76" spans="3:9" x14ac:dyDescent="0.3">
      <c r="C76" s="27" t="str">
        <f t="shared" si="1"/>
        <v/>
      </c>
      <c r="I76" s="29" t="e">
        <f>VLOOKUP(#REF!,Sheet1!G:H,2,0)</f>
        <v>#REF!</v>
      </c>
    </row>
    <row r="77" spans="3:9" x14ac:dyDescent="0.3">
      <c r="C77" s="27" t="str">
        <f t="shared" si="1"/>
        <v/>
      </c>
      <c r="I77" s="29" t="e">
        <f>VLOOKUP(#REF!,Sheet1!G:H,2,0)</f>
        <v>#REF!</v>
      </c>
    </row>
    <row r="78" spans="3:9" x14ac:dyDescent="0.3">
      <c r="C78" s="27" t="str">
        <f t="shared" si="1"/>
        <v/>
      </c>
      <c r="I78" s="29" t="e">
        <f>VLOOKUP(#REF!,Sheet1!G:H,2,0)</f>
        <v>#REF!</v>
      </c>
    </row>
    <row r="79" spans="3:9" x14ac:dyDescent="0.3">
      <c r="C79" s="27" t="str">
        <f t="shared" si="1"/>
        <v/>
      </c>
      <c r="I79" s="29" t="e">
        <f>VLOOKUP(#REF!,Sheet1!G:H,2,0)</f>
        <v>#REF!</v>
      </c>
    </row>
    <row r="80" spans="3:9" x14ac:dyDescent="0.3">
      <c r="C80" s="27" t="str">
        <f t="shared" si="1"/>
        <v/>
      </c>
      <c r="I80" s="29" t="e">
        <f>VLOOKUP(#REF!,Sheet1!G:H,2,0)</f>
        <v>#REF!</v>
      </c>
    </row>
    <row r="81" spans="3:9" x14ac:dyDescent="0.3">
      <c r="C81" s="27" t="str">
        <f t="shared" si="1"/>
        <v/>
      </c>
      <c r="I81" s="29" t="e">
        <f>VLOOKUP(#REF!,Sheet1!G:H,2,0)</f>
        <v>#REF!</v>
      </c>
    </row>
    <row r="82" spans="3:9" x14ac:dyDescent="0.3">
      <c r="C82" s="27" t="str">
        <f t="shared" si="1"/>
        <v/>
      </c>
      <c r="I82" s="29" t="e">
        <f>VLOOKUP(#REF!,Sheet1!G:H,2,0)</f>
        <v>#REF!</v>
      </c>
    </row>
    <row r="83" spans="3:9" x14ac:dyDescent="0.3">
      <c r="C83" s="27" t="str">
        <f t="shared" si="1"/>
        <v/>
      </c>
      <c r="I83" s="29" t="e">
        <f>VLOOKUP(#REF!,Sheet1!G:H,2,0)</f>
        <v>#REF!</v>
      </c>
    </row>
    <row r="84" spans="3:9" x14ac:dyDescent="0.3">
      <c r="C84" s="27" t="str">
        <f t="shared" si="1"/>
        <v/>
      </c>
      <c r="I84" s="29" t="e">
        <f>VLOOKUP(#REF!,Sheet1!G:H,2,0)</f>
        <v>#REF!</v>
      </c>
    </row>
    <row r="85" spans="3:9" x14ac:dyDescent="0.3">
      <c r="C85" s="27" t="str">
        <f t="shared" si="1"/>
        <v/>
      </c>
      <c r="I85" s="29" t="e">
        <f>VLOOKUP(#REF!,Sheet1!G:H,2,0)</f>
        <v>#REF!</v>
      </c>
    </row>
    <row r="86" spans="3:9" x14ac:dyDescent="0.3">
      <c r="C86" s="27" t="str">
        <f t="shared" si="1"/>
        <v/>
      </c>
      <c r="I86" s="29" t="e">
        <f>VLOOKUP(#REF!,Sheet1!G:H,2,0)</f>
        <v>#REF!</v>
      </c>
    </row>
    <row r="87" spans="3:9" x14ac:dyDescent="0.3">
      <c r="C87" s="27" t="str">
        <f t="shared" si="1"/>
        <v/>
      </c>
      <c r="I87" s="29" t="e">
        <f>VLOOKUP(#REF!,Sheet1!G:H,2,0)</f>
        <v>#REF!</v>
      </c>
    </row>
    <row r="88" spans="3:9" x14ac:dyDescent="0.3">
      <c r="C88" s="27" t="str">
        <f t="shared" si="1"/>
        <v/>
      </c>
      <c r="I88" s="29" t="e">
        <f>VLOOKUP(#REF!,Sheet1!G:H,2,0)</f>
        <v>#REF!</v>
      </c>
    </row>
    <row r="89" spans="3:9" x14ac:dyDescent="0.3">
      <c r="C89" s="27" t="str">
        <f t="shared" si="1"/>
        <v/>
      </c>
      <c r="I89" s="29" t="e">
        <f>VLOOKUP(#REF!,Sheet1!G:H,2,0)</f>
        <v>#REF!</v>
      </c>
    </row>
    <row r="90" spans="3:9" x14ac:dyDescent="0.3">
      <c r="C90" s="27" t="str">
        <f t="shared" si="1"/>
        <v/>
      </c>
      <c r="I90" s="29" t="e">
        <f>VLOOKUP(#REF!,Sheet1!G:H,2,0)</f>
        <v>#REF!</v>
      </c>
    </row>
    <row r="91" spans="3:9" x14ac:dyDescent="0.3">
      <c r="C91" s="27" t="str">
        <f t="shared" si="1"/>
        <v/>
      </c>
      <c r="I91" s="29" t="e">
        <f>VLOOKUP(#REF!,Sheet1!G:H,2,0)</f>
        <v>#REF!</v>
      </c>
    </row>
    <row r="92" spans="3:9" x14ac:dyDescent="0.3">
      <c r="C92" s="27" t="str">
        <f t="shared" si="1"/>
        <v/>
      </c>
      <c r="I92" s="29" t="e">
        <f>VLOOKUP(#REF!,Sheet1!G:H,2,0)</f>
        <v>#REF!</v>
      </c>
    </row>
    <row r="93" spans="3:9" x14ac:dyDescent="0.3">
      <c r="C93" s="27" t="str">
        <f t="shared" si="1"/>
        <v/>
      </c>
      <c r="I93" s="29" t="e">
        <f>VLOOKUP(#REF!,Sheet1!G:H,2,0)</f>
        <v>#REF!</v>
      </c>
    </row>
    <row r="94" spans="3:9" x14ac:dyDescent="0.3">
      <c r="C94" s="27" t="str">
        <f t="shared" si="1"/>
        <v/>
      </c>
      <c r="I94" s="29" t="e">
        <f>VLOOKUP(#REF!,Sheet1!G:H,2,0)</f>
        <v>#REF!</v>
      </c>
    </row>
    <row r="95" spans="3:9" x14ac:dyDescent="0.3">
      <c r="C95" s="27" t="str">
        <f t="shared" si="1"/>
        <v/>
      </c>
      <c r="I95" s="29" t="e">
        <f>VLOOKUP(#REF!,Sheet1!G:H,2,0)</f>
        <v>#REF!</v>
      </c>
    </row>
    <row r="96" spans="3:9" x14ac:dyDescent="0.3">
      <c r="C96" s="27" t="str">
        <f t="shared" si="1"/>
        <v/>
      </c>
      <c r="I96" s="29" t="e">
        <f>VLOOKUP(#REF!,Sheet1!G:H,2,0)</f>
        <v>#REF!</v>
      </c>
    </row>
    <row r="97" spans="3:9" x14ac:dyDescent="0.3">
      <c r="C97" s="27" t="str">
        <f t="shared" si="1"/>
        <v/>
      </c>
      <c r="I97" s="29" t="e">
        <f>VLOOKUP(#REF!,Sheet1!G:H,2,0)</f>
        <v>#REF!</v>
      </c>
    </row>
    <row r="98" spans="3:9" x14ac:dyDescent="0.3">
      <c r="C98" s="27" t="str">
        <f t="shared" si="1"/>
        <v/>
      </c>
      <c r="I98" s="29" t="e">
        <f>VLOOKUP(#REF!,Sheet1!G:H,2,0)</f>
        <v>#REF!</v>
      </c>
    </row>
    <row r="99" spans="3:9" x14ac:dyDescent="0.3">
      <c r="C99" s="27" t="str">
        <f t="shared" si="1"/>
        <v/>
      </c>
      <c r="I99" s="29" t="e">
        <f>VLOOKUP(#REF!,Sheet1!G:H,2,0)</f>
        <v>#REF!</v>
      </c>
    </row>
    <row r="100" spans="3:9" x14ac:dyDescent="0.3">
      <c r="C100" s="27" t="str">
        <f t="shared" si="1"/>
        <v/>
      </c>
      <c r="I100" s="29" t="e">
        <f>VLOOKUP(#REF!,Sheet1!G:H,2,0)</f>
        <v>#REF!</v>
      </c>
    </row>
    <row r="101" spans="3:9" x14ac:dyDescent="0.3">
      <c r="C101" s="27" t="str">
        <f t="shared" si="1"/>
        <v/>
      </c>
      <c r="I101" s="29" t="e">
        <f>VLOOKUP(#REF!,Sheet1!G:H,2,0)</f>
        <v>#REF!</v>
      </c>
    </row>
    <row r="102" spans="3:9" x14ac:dyDescent="0.3">
      <c r="C102" s="27" t="str">
        <f t="shared" si="1"/>
        <v/>
      </c>
      <c r="I102" s="29" t="e">
        <f>VLOOKUP(#REF!,Sheet1!G:H,2,0)</f>
        <v>#REF!</v>
      </c>
    </row>
    <row r="103" spans="3:9" x14ac:dyDescent="0.3">
      <c r="C103" s="27" t="str">
        <f t="shared" si="1"/>
        <v/>
      </c>
      <c r="I103" s="29" t="e">
        <f>VLOOKUP(#REF!,Sheet1!G:H,2,0)</f>
        <v>#REF!</v>
      </c>
    </row>
    <row r="104" spans="3:9" x14ac:dyDescent="0.3">
      <c r="C104" s="27" t="str">
        <f t="shared" si="1"/>
        <v/>
      </c>
      <c r="I104" s="29" t="e">
        <f>VLOOKUP(#REF!,Sheet1!G:H,2,0)</f>
        <v>#REF!</v>
      </c>
    </row>
    <row r="105" spans="3:9" x14ac:dyDescent="0.3">
      <c r="C105" s="27" t="str">
        <f t="shared" si="1"/>
        <v/>
      </c>
      <c r="I105" s="29" t="e">
        <f>VLOOKUP(#REF!,Sheet1!G:H,2,0)</f>
        <v>#REF!</v>
      </c>
    </row>
    <row r="106" spans="3:9" x14ac:dyDescent="0.3">
      <c r="C106" s="27" t="str">
        <f t="shared" si="1"/>
        <v/>
      </c>
      <c r="I106" s="29" t="e">
        <f>VLOOKUP(#REF!,Sheet1!G:H,2,0)</f>
        <v>#REF!</v>
      </c>
    </row>
    <row r="107" spans="3:9" x14ac:dyDescent="0.3">
      <c r="C107" s="27" t="str">
        <f t="shared" si="1"/>
        <v/>
      </c>
      <c r="I107" s="29" t="e">
        <f>VLOOKUP(#REF!,Sheet1!G:H,2,0)</f>
        <v>#REF!</v>
      </c>
    </row>
    <row r="108" spans="3:9" x14ac:dyDescent="0.3">
      <c r="C108" s="27" t="str">
        <f t="shared" si="1"/>
        <v/>
      </c>
      <c r="I108" s="29" t="e">
        <f>VLOOKUP(#REF!,Sheet1!G:H,2,0)</f>
        <v>#REF!</v>
      </c>
    </row>
    <row r="109" spans="3:9" x14ac:dyDescent="0.3">
      <c r="C109" s="27" t="str">
        <f t="shared" si="1"/>
        <v/>
      </c>
      <c r="I109" s="29" t="e">
        <f>VLOOKUP(#REF!,Sheet1!G:H,2,0)</f>
        <v>#REF!</v>
      </c>
    </row>
    <row r="110" spans="3:9" x14ac:dyDescent="0.3">
      <c r="C110" s="27" t="str">
        <f t="shared" si="1"/>
        <v/>
      </c>
      <c r="I110" s="29" t="e">
        <f>VLOOKUP(#REF!,Sheet1!G:H,2,0)</f>
        <v>#REF!</v>
      </c>
    </row>
    <row r="111" spans="3:9" x14ac:dyDescent="0.3">
      <c r="C111" s="27" t="str">
        <f t="shared" si="1"/>
        <v/>
      </c>
      <c r="I111" s="29" t="e">
        <f>VLOOKUP(#REF!,Sheet1!G:H,2,0)</f>
        <v>#REF!</v>
      </c>
    </row>
    <row r="112" spans="3:9" x14ac:dyDescent="0.3">
      <c r="C112" s="27" t="str">
        <f t="shared" si="1"/>
        <v/>
      </c>
      <c r="I112" s="29" t="e">
        <f>VLOOKUP(#REF!,Sheet1!G:H,2,0)</f>
        <v>#REF!</v>
      </c>
    </row>
    <row r="113" spans="3:9" x14ac:dyDescent="0.3">
      <c r="C113" s="27" t="str">
        <f t="shared" si="1"/>
        <v/>
      </c>
      <c r="I113" s="29" t="e">
        <f>VLOOKUP(#REF!,Sheet1!G:H,2,0)</f>
        <v>#REF!</v>
      </c>
    </row>
    <row r="114" spans="3:9" x14ac:dyDescent="0.3">
      <c r="C114" s="27" t="str">
        <f t="shared" si="1"/>
        <v/>
      </c>
      <c r="I114" s="29" t="e">
        <f>VLOOKUP(#REF!,Sheet1!G:H,2,0)</f>
        <v>#REF!</v>
      </c>
    </row>
    <row r="115" spans="3:9" x14ac:dyDescent="0.3">
      <c r="C115" s="27" t="str">
        <f t="shared" si="1"/>
        <v/>
      </c>
      <c r="I115" s="29" t="e">
        <f>VLOOKUP(#REF!,Sheet1!G:H,2,0)</f>
        <v>#REF!</v>
      </c>
    </row>
    <row r="116" spans="3:9" x14ac:dyDescent="0.3">
      <c r="C116" s="27" t="str">
        <f t="shared" si="1"/>
        <v/>
      </c>
      <c r="I116" s="29" t="e">
        <f>VLOOKUP(#REF!,Sheet1!G:H,2,0)</f>
        <v>#REF!</v>
      </c>
    </row>
    <row r="117" spans="3:9" x14ac:dyDescent="0.3">
      <c r="C117" s="27" t="str">
        <f t="shared" si="1"/>
        <v/>
      </c>
      <c r="I117" s="29" t="e">
        <f>VLOOKUP(#REF!,Sheet1!G:H,2,0)</f>
        <v>#REF!</v>
      </c>
    </row>
    <row r="118" spans="3:9" x14ac:dyDescent="0.3">
      <c r="C118" s="27" t="str">
        <f t="shared" si="1"/>
        <v/>
      </c>
      <c r="I118" s="29" t="e">
        <f>VLOOKUP(#REF!,Sheet1!G:H,2,0)</f>
        <v>#REF!</v>
      </c>
    </row>
    <row r="119" spans="3:9" x14ac:dyDescent="0.3">
      <c r="C119" s="27" t="str">
        <f t="shared" si="1"/>
        <v/>
      </c>
      <c r="I119" s="29" t="e">
        <f>VLOOKUP(#REF!,Sheet1!G:H,2,0)</f>
        <v>#REF!</v>
      </c>
    </row>
    <row r="120" spans="3:9" x14ac:dyDescent="0.3">
      <c r="C120" s="27" t="str">
        <f t="shared" si="1"/>
        <v/>
      </c>
      <c r="I120" s="29" t="e">
        <f>VLOOKUP(#REF!,Sheet1!G:H,2,0)</f>
        <v>#REF!</v>
      </c>
    </row>
    <row r="121" spans="3:9" x14ac:dyDescent="0.3">
      <c r="C121" s="27" t="str">
        <f t="shared" si="1"/>
        <v/>
      </c>
      <c r="I121" s="29" t="e">
        <f>VLOOKUP(#REF!,Sheet1!G:H,2,0)</f>
        <v>#REF!</v>
      </c>
    </row>
    <row r="122" spans="3:9" x14ac:dyDescent="0.3">
      <c r="C122" s="27" t="str">
        <f t="shared" si="1"/>
        <v/>
      </c>
      <c r="I122" s="29" t="e">
        <f>VLOOKUP(#REF!,Sheet1!G:H,2,0)</f>
        <v>#REF!</v>
      </c>
    </row>
    <row r="123" spans="3:9" x14ac:dyDescent="0.3">
      <c r="C123" s="27" t="str">
        <f t="shared" si="1"/>
        <v/>
      </c>
      <c r="I123" s="29" t="e">
        <f>VLOOKUP(#REF!,Sheet1!G:H,2,0)</f>
        <v>#REF!</v>
      </c>
    </row>
    <row r="124" spans="3:9" x14ac:dyDescent="0.3">
      <c r="C124" s="27" t="str">
        <f t="shared" si="1"/>
        <v/>
      </c>
      <c r="I124" s="29" t="e">
        <f>VLOOKUP(#REF!,Sheet1!G:H,2,0)</f>
        <v>#REF!</v>
      </c>
    </row>
    <row r="125" spans="3:9" x14ac:dyDescent="0.3">
      <c r="C125" s="27" t="str">
        <f t="shared" si="1"/>
        <v/>
      </c>
      <c r="I125" s="29" t="e">
        <f>VLOOKUP(#REF!,Sheet1!G:H,2,0)</f>
        <v>#REF!</v>
      </c>
    </row>
    <row r="126" spans="3:9" x14ac:dyDescent="0.3">
      <c r="C126" s="27" t="str">
        <f t="shared" si="1"/>
        <v/>
      </c>
      <c r="I126" s="29" t="e">
        <f>VLOOKUP(#REF!,Sheet1!G:H,2,0)</f>
        <v>#REF!</v>
      </c>
    </row>
    <row r="127" spans="3:9" x14ac:dyDescent="0.3">
      <c r="C127" s="27" t="str">
        <f t="shared" si="1"/>
        <v/>
      </c>
      <c r="I127" s="29" t="e">
        <f>VLOOKUP(#REF!,Sheet1!G:H,2,0)</f>
        <v>#REF!</v>
      </c>
    </row>
    <row r="128" spans="3:9" x14ac:dyDescent="0.3">
      <c r="C128" s="27" t="str">
        <f t="shared" si="1"/>
        <v/>
      </c>
      <c r="I128" s="29" t="e">
        <f>VLOOKUP(#REF!,Sheet1!G:H,2,0)</f>
        <v>#REF!</v>
      </c>
    </row>
    <row r="129" spans="3:9" x14ac:dyDescent="0.3">
      <c r="C129" s="27" t="str">
        <f t="shared" si="1"/>
        <v/>
      </c>
      <c r="I129" s="29" t="e">
        <f>VLOOKUP(#REF!,Sheet1!G:H,2,0)</f>
        <v>#REF!</v>
      </c>
    </row>
    <row r="130" spans="3:9" x14ac:dyDescent="0.3">
      <c r="C130" s="27" t="str">
        <f t="shared" si="1"/>
        <v/>
      </c>
      <c r="I130" s="29" t="e">
        <f>VLOOKUP(#REF!,Sheet1!G:H,2,0)</f>
        <v>#REF!</v>
      </c>
    </row>
    <row r="131" spans="3:9" x14ac:dyDescent="0.3">
      <c r="C131" s="27" t="str">
        <f t="shared" ref="C131:C184" si="2">A131&amp;B131</f>
        <v/>
      </c>
      <c r="I131" s="29" t="e">
        <f>VLOOKUP(#REF!,Sheet1!G:H,2,0)</f>
        <v>#REF!</v>
      </c>
    </row>
    <row r="132" spans="3:9" x14ac:dyDescent="0.3">
      <c r="C132" s="27" t="str">
        <f t="shared" si="2"/>
        <v/>
      </c>
      <c r="I132" s="29" t="e">
        <f>VLOOKUP(#REF!,Sheet1!G:H,2,0)</f>
        <v>#REF!</v>
      </c>
    </row>
    <row r="133" spans="3:9" x14ac:dyDescent="0.3">
      <c r="C133" s="27" t="str">
        <f t="shared" si="2"/>
        <v/>
      </c>
      <c r="I133" s="29" t="e">
        <f>VLOOKUP(#REF!,Sheet1!G:H,2,0)</f>
        <v>#REF!</v>
      </c>
    </row>
    <row r="134" spans="3:9" x14ac:dyDescent="0.3">
      <c r="C134" s="27" t="str">
        <f t="shared" si="2"/>
        <v/>
      </c>
      <c r="I134" s="29" t="e">
        <f>VLOOKUP(#REF!,Sheet1!G:H,2,0)</f>
        <v>#REF!</v>
      </c>
    </row>
    <row r="135" spans="3:9" x14ac:dyDescent="0.3">
      <c r="C135" s="27" t="str">
        <f t="shared" si="2"/>
        <v/>
      </c>
      <c r="I135" s="29" t="e">
        <f>VLOOKUP(#REF!,Sheet1!G:H,2,0)</f>
        <v>#REF!</v>
      </c>
    </row>
    <row r="136" spans="3:9" x14ac:dyDescent="0.3">
      <c r="C136" s="27" t="str">
        <f t="shared" si="2"/>
        <v/>
      </c>
      <c r="I136" s="29" t="e">
        <f>VLOOKUP(#REF!,Sheet1!G:H,2,0)</f>
        <v>#REF!</v>
      </c>
    </row>
    <row r="137" spans="3:9" x14ac:dyDescent="0.3">
      <c r="C137" s="27" t="str">
        <f t="shared" si="2"/>
        <v/>
      </c>
      <c r="I137" s="29" t="e">
        <f>VLOOKUP(#REF!,Sheet1!G:H,2,0)</f>
        <v>#REF!</v>
      </c>
    </row>
    <row r="138" spans="3:9" x14ac:dyDescent="0.3">
      <c r="C138" s="27" t="str">
        <f t="shared" si="2"/>
        <v/>
      </c>
      <c r="I138" s="29" t="e">
        <f>VLOOKUP(#REF!,Sheet1!G:H,2,0)</f>
        <v>#REF!</v>
      </c>
    </row>
    <row r="139" spans="3:9" x14ac:dyDescent="0.3">
      <c r="C139" s="27" t="str">
        <f t="shared" si="2"/>
        <v/>
      </c>
      <c r="I139" s="29" t="e">
        <f>VLOOKUP(#REF!,Sheet1!G:H,2,0)</f>
        <v>#REF!</v>
      </c>
    </row>
    <row r="140" spans="3:9" x14ac:dyDescent="0.3">
      <c r="C140" s="27" t="str">
        <f t="shared" si="2"/>
        <v/>
      </c>
      <c r="I140" s="29" t="e">
        <f>VLOOKUP(#REF!,Sheet1!G:H,2,0)</f>
        <v>#REF!</v>
      </c>
    </row>
    <row r="141" spans="3:9" x14ac:dyDescent="0.3">
      <c r="C141" s="27" t="str">
        <f t="shared" si="2"/>
        <v/>
      </c>
      <c r="I141" s="29" t="e">
        <f>VLOOKUP(#REF!,Sheet1!G:H,2,0)</f>
        <v>#REF!</v>
      </c>
    </row>
    <row r="142" spans="3:9" x14ac:dyDescent="0.3">
      <c r="C142" s="27" t="str">
        <f t="shared" si="2"/>
        <v/>
      </c>
      <c r="I142" s="29" t="e">
        <f>VLOOKUP(#REF!,Sheet1!G:H,2,0)</f>
        <v>#REF!</v>
      </c>
    </row>
    <row r="143" spans="3:9" x14ac:dyDescent="0.3">
      <c r="C143" s="27" t="str">
        <f t="shared" si="2"/>
        <v/>
      </c>
      <c r="I143" s="29" t="e">
        <f>VLOOKUP(#REF!,Sheet1!G:H,2,0)</f>
        <v>#REF!</v>
      </c>
    </row>
    <row r="144" spans="3:9" x14ac:dyDescent="0.3">
      <c r="C144" s="27" t="str">
        <f t="shared" si="2"/>
        <v/>
      </c>
      <c r="I144" s="29" t="e">
        <f>VLOOKUP(#REF!,Sheet1!G:H,2,0)</f>
        <v>#REF!</v>
      </c>
    </row>
    <row r="145" spans="3:9" x14ac:dyDescent="0.3">
      <c r="C145" s="27" t="str">
        <f t="shared" si="2"/>
        <v/>
      </c>
      <c r="I145" s="29" t="e">
        <f>VLOOKUP(#REF!,Sheet1!G:H,2,0)</f>
        <v>#REF!</v>
      </c>
    </row>
    <row r="146" spans="3:9" x14ac:dyDescent="0.3">
      <c r="C146" s="27" t="str">
        <f t="shared" si="2"/>
        <v/>
      </c>
      <c r="I146" s="29" t="e">
        <f>VLOOKUP(#REF!,Sheet1!G:H,2,0)</f>
        <v>#REF!</v>
      </c>
    </row>
    <row r="147" spans="3:9" x14ac:dyDescent="0.3">
      <c r="C147" s="27" t="str">
        <f t="shared" si="2"/>
        <v/>
      </c>
      <c r="I147" s="29" t="e">
        <f>VLOOKUP(#REF!,Sheet1!G:H,2,0)</f>
        <v>#REF!</v>
      </c>
    </row>
    <row r="148" spans="3:9" x14ac:dyDescent="0.3">
      <c r="C148" s="27" t="str">
        <f t="shared" si="2"/>
        <v/>
      </c>
      <c r="I148" s="29" t="e">
        <f>VLOOKUP(#REF!,Sheet1!G:H,2,0)</f>
        <v>#REF!</v>
      </c>
    </row>
    <row r="149" spans="3:9" x14ac:dyDescent="0.3">
      <c r="C149" s="27" t="str">
        <f t="shared" si="2"/>
        <v/>
      </c>
      <c r="I149" s="29" t="e">
        <f>VLOOKUP(#REF!,Sheet1!G:H,2,0)</f>
        <v>#REF!</v>
      </c>
    </row>
    <row r="150" spans="3:9" x14ac:dyDescent="0.3">
      <c r="C150" s="27" t="str">
        <f t="shared" si="2"/>
        <v/>
      </c>
      <c r="I150" s="29" t="e">
        <f>VLOOKUP(#REF!,Sheet1!G:H,2,0)</f>
        <v>#REF!</v>
      </c>
    </row>
    <row r="151" spans="3:9" x14ac:dyDescent="0.3">
      <c r="C151" s="27" t="str">
        <f t="shared" si="2"/>
        <v/>
      </c>
      <c r="I151" s="29" t="e">
        <f>VLOOKUP(#REF!,Sheet1!G:H,2,0)</f>
        <v>#REF!</v>
      </c>
    </row>
    <row r="152" spans="3:9" x14ac:dyDescent="0.3">
      <c r="C152" s="27" t="str">
        <f t="shared" si="2"/>
        <v/>
      </c>
      <c r="I152" s="29" t="e">
        <f>VLOOKUP(#REF!,Sheet1!G:H,2,0)</f>
        <v>#REF!</v>
      </c>
    </row>
    <row r="153" spans="3:9" x14ac:dyDescent="0.3">
      <c r="C153" s="27" t="str">
        <f t="shared" si="2"/>
        <v/>
      </c>
      <c r="I153" s="29" t="e">
        <f>VLOOKUP(#REF!,Sheet1!G:H,2,0)</f>
        <v>#REF!</v>
      </c>
    </row>
    <row r="154" spans="3:9" x14ac:dyDescent="0.3">
      <c r="C154" s="27" t="str">
        <f t="shared" si="2"/>
        <v/>
      </c>
      <c r="I154" s="29" t="e">
        <f>VLOOKUP(#REF!,Sheet1!G:H,2,0)</f>
        <v>#REF!</v>
      </c>
    </row>
    <row r="155" spans="3:9" x14ac:dyDescent="0.3">
      <c r="C155" s="27" t="str">
        <f t="shared" si="2"/>
        <v/>
      </c>
      <c r="I155" s="29" t="e">
        <f>VLOOKUP(#REF!,Sheet1!G:H,2,0)</f>
        <v>#REF!</v>
      </c>
    </row>
    <row r="156" spans="3:9" x14ac:dyDescent="0.3">
      <c r="C156" s="27" t="str">
        <f t="shared" si="2"/>
        <v/>
      </c>
      <c r="I156" s="29" t="e">
        <f>VLOOKUP(#REF!,Sheet1!G:H,2,0)</f>
        <v>#REF!</v>
      </c>
    </row>
    <row r="157" spans="3:9" x14ac:dyDescent="0.3">
      <c r="C157" s="27" t="str">
        <f t="shared" si="2"/>
        <v/>
      </c>
      <c r="I157" s="29" t="e">
        <f>VLOOKUP(#REF!,Sheet1!G:H,2,0)</f>
        <v>#REF!</v>
      </c>
    </row>
    <row r="158" spans="3:9" x14ac:dyDescent="0.3">
      <c r="C158" s="27" t="str">
        <f t="shared" si="2"/>
        <v/>
      </c>
      <c r="I158" s="29" t="e">
        <f>VLOOKUP(#REF!,Sheet1!G:H,2,0)</f>
        <v>#REF!</v>
      </c>
    </row>
    <row r="159" spans="3:9" x14ac:dyDescent="0.3">
      <c r="C159" s="27" t="str">
        <f t="shared" si="2"/>
        <v/>
      </c>
      <c r="I159" s="29" t="e">
        <f>VLOOKUP(#REF!,Sheet1!G:H,2,0)</f>
        <v>#REF!</v>
      </c>
    </row>
    <row r="160" spans="3:9" x14ac:dyDescent="0.3">
      <c r="C160" s="27" t="str">
        <f t="shared" si="2"/>
        <v/>
      </c>
      <c r="I160" s="29" t="e">
        <f>VLOOKUP(#REF!,Sheet1!G:H,2,0)</f>
        <v>#REF!</v>
      </c>
    </row>
    <row r="161" spans="3:9" x14ac:dyDescent="0.3">
      <c r="C161" s="27" t="str">
        <f t="shared" si="2"/>
        <v/>
      </c>
      <c r="I161" s="29" t="e">
        <f>VLOOKUP(#REF!,Sheet1!G:H,2,0)</f>
        <v>#REF!</v>
      </c>
    </row>
    <row r="162" spans="3:9" x14ac:dyDescent="0.3">
      <c r="C162" s="27" t="str">
        <f t="shared" si="2"/>
        <v/>
      </c>
      <c r="I162" s="29" t="e">
        <f>VLOOKUP(#REF!,Sheet1!G:H,2,0)</f>
        <v>#REF!</v>
      </c>
    </row>
    <row r="163" spans="3:9" x14ac:dyDescent="0.3">
      <c r="C163" s="27" t="str">
        <f t="shared" si="2"/>
        <v/>
      </c>
      <c r="I163" s="29" t="e">
        <f>VLOOKUP(#REF!,Sheet1!G:H,2,0)</f>
        <v>#REF!</v>
      </c>
    </row>
    <row r="164" spans="3:9" x14ac:dyDescent="0.3">
      <c r="C164" s="27" t="str">
        <f t="shared" si="2"/>
        <v/>
      </c>
      <c r="I164" s="29" t="e">
        <f>VLOOKUP(#REF!,Sheet1!G:H,2,0)</f>
        <v>#REF!</v>
      </c>
    </row>
    <row r="165" spans="3:9" x14ac:dyDescent="0.3">
      <c r="C165" s="27" t="str">
        <f t="shared" si="2"/>
        <v/>
      </c>
      <c r="I165" s="29" t="e">
        <f>VLOOKUP(#REF!,Sheet1!G:H,2,0)</f>
        <v>#REF!</v>
      </c>
    </row>
    <row r="166" spans="3:9" x14ac:dyDescent="0.3">
      <c r="C166" s="27" t="str">
        <f t="shared" si="2"/>
        <v/>
      </c>
      <c r="I166" s="29" t="e">
        <f>VLOOKUP(#REF!,Sheet1!G:H,2,0)</f>
        <v>#REF!</v>
      </c>
    </row>
    <row r="167" spans="3:9" x14ac:dyDescent="0.3">
      <c r="C167" s="27" t="str">
        <f t="shared" si="2"/>
        <v/>
      </c>
      <c r="I167" s="29" t="e">
        <f>VLOOKUP(#REF!,Sheet1!G:H,2,0)</f>
        <v>#REF!</v>
      </c>
    </row>
    <row r="168" spans="3:9" x14ac:dyDescent="0.3">
      <c r="C168" s="27" t="str">
        <f t="shared" si="2"/>
        <v/>
      </c>
      <c r="I168" s="29" t="e">
        <f>VLOOKUP(#REF!,Sheet1!G:H,2,0)</f>
        <v>#REF!</v>
      </c>
    </row>
    <row r="169" spans="3:9" x14ac:dyDescent="0.3">
      <c r="C169" s="27" t="str">
        <f t="shared" si="2"/>
        <v/>
      </c>
      <c r="I169" s="29" t="e">
        <f>VLOOKUP(#REF!,Sheet1!G:H,2,0)</f>
        <v>#REF!</v>
      </c>
    </row>
    <row r="170" spans="3:9" x14ac:dyDescent="0.3">
      <c r="C170" s="27" t="str">
        <f t="shared" si="2"/>
        <v/>
      </c>
      <c r="I170" s="29" t="e">
        <f>VLOOKUP(#REF!,Sheet1!G:H,2,0)</f>
        <v>#REF!</v>
      </c>
    </row>
    <row r="171" spans="3:9" x14ac:dyDescent="0.3">
      <c r="C171" s="27" t="str">
        <f t="shared" si="2"/>
        <v/>
      </c>
      <c r="I171" s="29" t="e">
        <f>VLOOKUP(#REF!,Sheet1!G:H,2,0)</f>
        <v>#REF!</v>
      </c>
    </row>
    <row r="172" spans="3:9" x14ac:dyDescent="0.3">
      <c r="C172" s="27" t="str">
        <f t="shared" si="2"/>
        <v/>
      </c>
      <c r="I172" s="29" t="e">
        <f>VLOOKUP(#REF!,Sheet1!G:H,2,0)</f>
        <v>#REF!</v>
      </c>
    </row>
    <row r="173" spans="3:9" x14ac:dyDescent="0.3">
      <c r="C173" s="27" t="str">
        <f t="shared" si="2"/>
        <v/>
      </c>
      <c r="I173" s="29" t="e">
        <f>VLOOKUP(#REF!,Sheet1!G:H,2,0)</f>
        <v>#REF!</v>
      </c>
    </row>
    <row r="174" spans="3:9" x14ac:dyDescent="0.3">
      <c r="C174" s="27" t="str">
        <f t="shared" si="2"/>
        <v/>
      </c>
      <c r="I174" s="29" t="e">
        <f>VLOOKUP(#REF!,Sheet1!G:H,2,0)</f>
        <v>#REF!</v>
      </c>
    </row>
    <row r="175" spans="3:9" x14ac:dyDescent="0.3">
      <c r="C175" s="27" t="str">
        <f t="shared" si="2"/>
        <v/>
      </c>
      <c r="I175" s="29" t="e">
        <f>VLOOKUP(#REF!,Sheet1!G:H,2,0)</f>
        <v>#REF!</v>
      </c>
    </row>
    <row r="176" spans="3:9" x14ac:dyDescent="0.3">
      <c r="C176" s="27" t="str">
        <f t="shared" si="2"/>
        <v/>
      </c>
      <c r="I176" s="29" t="e">
        <f>VLOOKUP(#REF!,Sheet1!G:H,2,0)</f>
        <v>#REF!</v>
      </c>
    </row>
    <row r="177" spans="3:9" x14ac:dyDescent="0.3">
      <c r="C177" s="27" t="str">
        <f t="shared" si="2"/>
        <v/>
      </c>
      <c r="I177" s="29" t="e">
        <f>VLOOKUP(#REF!,Sheet1!G:H,2,0)</f>
        <v>#REF!</v>
      </c>
    </row>
    <row r="178" spans="3:9" x14ac:dyDescent="0.3">
      <c r="C178" s="27" t="str">
        <f t="shared" si="2"/>
        <v/>
      </c>
      <c r="I178" s="29" t="e">
        <f>VLOOKUP(#REF!,Sheet1!G:H,2,0)</f>
        <v>#REF!</v>
      </c>
    </row>
    <row r="179" spans="3:9" x14ac:dyDescent="0.3">
      <c r="C179" s="27" t="str">
        <f t="shared" si="2"/>
        <v/>
      </c>
      <c r="I179" s="29" t="e">
        <f>VLOOKUP(#REF!,Sheet1!G:H,2,0)</f>
        <v>#REF!</v>
      </c>
    </row>
    <row r="180" spans="3:9" x14ac:dyDescent="0.3">
      <c r="C180" s="27" t="str">
        <f t="shared" si="2"/>
        <v/>
      </c>
      <c r="I180" s="29" t="e">
        <f>VLOOKUP(#REF!,Sheet1!G:H,2,0)</f>
        <v>#REF!</v>
      </c>
    </row>
    <row r="181" spans="3:9" x14ac:dyDescent="0.3">
      <c r="C181" s="27" t="str">
        <f t="shared" si="2"/>
        <v/>
      </c>
      <c r="I181" s="29" t="e">
        <f>VLOOKUP(#REF!,Sheet1!G:H,2,0)</f>
        <v>#REF!</v>
      </c>
    </row>
    <row r="182" spans="3:9" x14ac:dyDescent="0.3">
      <c r="C182" s="27" t="str">
        <f t="shared" si="2"/>
        <v/>
      </c>
      <c r="I182" s="29" t="e">
        <f>VLOOKUP(#REF!,Sheet1!G:H,2,0)</f>
        <v>#REF!</v>
      </c>
    </row>
    <row r="183" spans="3:9" x14ac:dyDescent="0.3">
      <c r="C183" s="27" t="str">
        <f t="shared" si="2"/>
        <v/>
      </c>
      <c r="I183" s="29" t="e">
        <f>VLOOKUP(#REF!,Sheet1!G:H,2,0)</f>
        <v>#REF!</v>
      </c>
    </row>
    <row r="184" spans="3:9" x14ac:dyDescent="0.3">
      <c r="C184" s="27" t="str">
        <f t="shared" si="2"/>
        <v/>
      </c>
      <c r="I184" s="29" t="e">
        <f>VLOOKUP(#REF!,Sheet1!G:H,2,0)</f>
        <v>#REF!</v>
      </c>
    </row>
    <row r="185" spans="3:9" x14ac:dyDescent="0.3">
      <c r="C185" s="27" t="str">
        <f>A185&amp;B185</f>
        <v/>
      </c>
      <c r="I185" s="29" t="e">
        <f>VLOOKUP(#REF!,Sheet1!G:H,2,0)</f>
        <v>#REF!</v>
      </c>
    </row>
    <row r="186" spans="3:9" x14ac:dyDescent="0.3">
      <c r="C186" s="27" t="str">
        <f t="shared" ref="C186:C249" si="3">A186&amp;B186</f>
        <v/>
      </c>
      <c r="I186" s="29" t="e">
        <f>VLOOKUP(#REF!,Sheet1!G:H,2,0)</f>
        <v>#REF!</v>
      </c>
    </row>
    <row r="187" spans="3:9" x14ac:dyDescent="0.3">
      <c r="C187" s="27" t="str">
        <f t="shared" si="3"/>
        <v/>
      </c>
      <c r="I187" s="29" t="e">
        <f>VLOOKUP(#REF!,Sheet1!G:H,2,0)</f>
        <v>#REF!</v>
      </c>
    </row>
    <row r="188" spans="3:9" x14ac:dyDescent="0.3">
      <c r="C188" s="27" t="str">
        <f t="shared" si="3"/>
        <v/>
      </c>
      <c r="I188" s="29" t="e">
        <f>VLOOKUP(#REF!,Sheet1!G:H,2,0)</f>
        <v>#REF!</v>
      </c>
    </row>
    <row r="189" spans="3:9" x14ac:dyDescent="0.3">
      <c r="C189" s="27" t="str">
        <f t="shared" si="3"/>
        <v/>
      </c>
      <c r="I189" s="29" t="e">
        <f>VLOOKUP(#REF!,Sheet1!G:H,2,0)</f>
        <v>#REF!</v>
      </c>
    </row>
    <row r="190" spans="3:9" x14ac:dyDescent="0.3">
      <c r="C190" s="27" t="str">
        <f t="shared" si="3"/>
        <v/>
      </c>
      <c r="I190" s="29" t="e">
        <f>VLOOKUP(#REF!,Sheet1!G:H,2,0)</f>
        <v>#REF!</v>
      </c>
    </row>
    <row r="191" spans="3:9" x14ac:dyDescent="0.3">
      <c r="C191" s="27" t="str">
        <f t="shared" si="3"/>
        <v/>
      </c>
      <c r="I191" s="29" t="e">
        <f>VLOOKUP(#REF!,Sheet1!G:H,2,0)</f>
        <v>#REF!</v>
      </c>
    </row>
    <row r="192" spans="3:9" x14ac:dyDescent="0.3">
      <c r="C192" s="27" t="str">
        <f t="shared" si="3"/>
        <v/>
      </c>
      <c r="I192" s="29" t="e">
        <f>VLOOKUP(#REF!,Sheet1!G:H,2,0)</f>
        <v>#REF!</v>
      </c>
    </row>
    <row r="193" spans="3:9" x14ac:dyDescent="0.3">
      <c r="C193" s="27" t="str">
        <f t="shared" si="3"/>
        <v/>
      </c>
      <c r="I193" s="29" t="e">
        <f>VLOOKUP(#REF!,Sheet1!G:H,2,0)</f>
        <v>#REF!</v>
      </c>
    </row>
    <row r="194" spans="3:9" x14ac:dyDescent="0.3">
      <c r="C194" s="27" t="str">
        <f t="shared" si="3"/>
        <v/>
      </c>
      <c r="I194" s="29" t="e">
        <f>VLOOKUP(#REF!,Sheet1!G:H,2,0)</f>
        <v>#REF!</v>
      </c>
    </row>
    <row r="195" spans="3:9" x14ac:dyDescent="0.3">
      <c r="C195" s="27" t="str">
        <f t="shared" si="3"/>
        <v/>
      </c>
      <c r="I195" s="29" t="e">
        <f>VLOOKUP(#REF!,Sheet1!G:H,2,0)</f>
        <v>#REF!</v>
      </c>
    </row>
    <row r="196" spans="3:9" x14ac:dyDescent="0.3">
      <c r="C196" s="27" t="str">
        <f t="shared" si="3"/>
        <v/>
      </c>
      <c r="I196" s="29" t="e">
        <f>VLOOKUP(#REF!,Sheet1!G:H,2,0)</f>
        <v>#REF!</v>
      </c>
    </row>
    <row r="197" spans="3:9" x14ac:dyDescent="0.3">
      <c r="C197" s="27" t="str">
        <f t="shared" si="3"/>
        <v/>
      </c>
      <c r="I197" s="29" t="e">
        <f>VLOOKUP(#REF!,Sheet1!G:H,2,0)</f>
        <v>#REF!</v>
      </c>
    </row>
    <row r="198" spans="3:9" x14ac:dyDescent="0.3">
      <c r="C198" s="27" t="str">
        <f t="shared" si="3"/>
        <v/>
      </c>
      <c r="I198" s="29" t="e">
        <f>VLOOKUP(#REF!,Sheet1!G:H,2,0)</f>
        <v>#REF!</v>
      </c>
    </row>
    <row r="199" spans="3:9" x14ac:dyDescent="0.3">
      <c r="C199" s="27" t="str">
        <f t="shared" si="3"/>
        <v/>
      </c>
      <c r="I199" s="29" t="e">
        <f>VLOOKUP(#REF!,Sheet1!G:H,2,0)</f>
        <v>#REF!</v>
      </c>
    </row>
    <row r="200" spans="3:9" x14ac:dyDescent="0.3">
      <c r="C200" s="27" t="str">
        <f t="shared" si="3"/>
        <v/>
      </c>
      <c r="I200" s="29" t="e">
        <f>VLOOKUP(#REF!,Sheet1!G:H,2,0)</f>
        <v>#REF!</v>
      </c>
    </row>
    <row r="201" spans="3:9" x14ac:dyDescent="0.3">
      <c r="C201" s="27" t="str">
        <f t="shared" si="3"/>
        <v/>
      </c>
      <c r="I201" s="29" t="e">
        <f>VLOOKUP(#REF!,Sheet1!G:H,2,0)</f>
        <v>#REF!</v>
      </c>
    </row>
    <row r="202" spans="3:9" x14ac:dyDescent="0.3">
      <c r="C202" s="27" t="str">
        <f t="shared" si="3"/>
        <v/>
      </c>
      <c r="I202" s="29" t="e">
        <f>VLOOKUP(#REF!,Sheet1!G:H,2,0)</f>
        <v>#REF!</v>
      </c>
    </row>
    <row r="203" spans="3:9" x14ac:dyDescent="0.3">
      <c r="C203" s="27" t="str">
        <f t="shared" si="3"/>
        <v/>
      </c>
      <c r="I203" s="29" t="e">
        <f>VLOOKUP(#REF!,Sheet1!G:H,2,0)</f>
        <v>#REF!</v>
      </c>
    </row>
    <row r="204" spans="3:9" x14ac:dyDescent="0.3">
      <c r="C204" s="27" t="str">
        <f t="shared" si="3"/>
        <v/>
      </c>
      <c r="I204" s="29" t="e">
        <f>VLOOKUP(#REF!,Sheet1!G:H,2,0)</f>
        <v>#REF!</v>
      </c>
    </row>
    <row r="205" spans="3:9" x14ac:dyDescent="0.3">
      <c r="C205" s="27" t="str">
        <f t="shared" si="3"/>
        <v/>
      </c>
      <c r="I205" s="29" t="e">
        <f>VLOOKUP(#REF!,Sheet1!G:H,2,0)</f>
        <v>#REF!</v>
      </c>
    </row>
    <row r="206" spans="3:9" x14ac:dyDescent="0.3">
      <c r="C206" s="27" t="str">
        <f t="shared" si="3"/>
        <v/>
      </c>
      <c r="I206" s="29" t="e">
        <f>VLOOKUP(#REF!,Sheet1!G:H,2,0)</f>
        <v>#REF!</v>
      </c>
    </row>
    <row r="207" spans="3:9" x14ac:dyDescent="0.3">
      <c r="C207" s="27" t="str">
        <f t="shared" si="3"/>
        <v/>
      </c>
      <c r="I207" s="29" t="e">
        <f>VLOOKUP(#REF!,Sheet1!G:H,2,0)</f>
        <v>#REF!</v>
      </c>
    </row>
    <row r="208" spans="3:9" x14ac:dyDescent="0.3">
      <c r="C208" s="27" t="str">
        <f t="shared" si="3"/>
        <v/>
      </c>
      <c r="I208" s="29" t="e">
        <f>VLOOKUP(#REF!,Sheet1!G:H,2,0)</f>
        <v>#REF!</v>
      </c>
    </row>
    <row r="209" spans="3:9" x14ac:dyDescent="0.3">
      <c r="C209" s="27" t="str">
        <f t="shared" si="3"/>
        <v/>
      </c>
      <c r="I209" s="29" t="e">
        <f>VLOOKUP(#REF!,Sheet1!G:H,2,0)</f>
        <v>#REF!</v>
      </c>
    </row>
    <row r="210" spans="3:9" x14ac:dyDescent="0.3">
      <c r="C210" s="27" t="str">
        <f t="shared" si="3"/>
        <v/>
      </c>
      <c r="I210" s="29" t="e">
        <f>VLOOKUP(#REF!,Sheet1!G:H,2,0)</f>
        <v>#REF!</v>
      </c>
    </row>
    <row r="211" spans="3:9" x14ac:dyDescent="0.3">
      <c r="C211" s="27" t="str">
        <f t="shared" si="3"/>
        <v/>
      </c>
      <c r="I211" s="29" t="e">
        <f>VLOOKUP(#REF!,Sheet1!G:H,2,0)</f>
        <v>#REF!</v>
      </c>
    </row>
    <row r="212" spans="3:9" x14ac:dyDescent="0.3">
      <c r="C212" s="27" t="str">
        <f t="shared" si="3"/>
        <v/>
      </c>
      <c r="I212" s="29" t="e">
        <f>VLOOKUP(#REF!,Sheet1!G:H,2,0)</f>
        <v>#REF!</v>
      </c>
    </row>
    <row r="213" spans="3:9" x14ac:dyDescent="0.3">
      <c r="C213" s="27" t="str">
        <f t="shared" si="3"/>
        <v/>
      </c>
      <c r="I213" s="29" t="e">
        <f>VLOOKUP(#REF!,Sheet1!G:H,2,0)</f>
        <v>#REF!</v>
      </c>
    </row>
    <row r="214" spans="3:9" x14ac:dyDescent="0.3">
      <c r="C214" s="27" t="str">
        <f t="shared" si="3"/>
        <v/>
      </c>
      <c r="I214" s="29" t="e">
        <f>VLOOKUP(#REF!,Sheet1!G:H,2,0)</f>
        <v>#REF!</v>
      </c>
    </row>
    <row r="215" spans="3:9" x14ac:dyDescent="0.3">
      <c r="C215" s="27" t="str">
        <f t="shared" si="3"/>
        <v/>
      </c>
      <c r="I215" s="29" t="e">
        <f>VLOOKUP(#REF!,Sheet1!G:H,2,0)</f>
        <v>#REF!</v>
      </c>
    </row>
    <row r="216" spans="3:9" x14ac:dyDescent="0.3">
      <c r="C216" s="27" t="str">
        <f t="shared" si="3"/>
        <v/>
      </c>
    </row>
    <row r="217" spans="3:9" x14ac:dyDescent="0.3">
      <c r="C217" s="27" t="str">
        <f t="shared" si="3"/>
        <v/>
      </c>
    </row>
    <row r="218" spans="3:9" x14ac:dyDescent="0.3">
      <c r="C218" s="27" t="str">
        <f t="shared" si="3"/>
        <v/>
      </c>
    </row>
    <row r="219" spans="3:9" x14ac:dyDescent="0.3">
      <c r="C219" s="27" t="str">
        <f t="shared" si="3"/>
        <v/>
      </c>
    </row>
    <row r="220" spans="3:9" x14ac:dyDescent="0.3">
      <c r="C220" s="27" t="str">
        <f t="shared" si="3"/>
        <v/>
      </c>
    </row>
    <row r="221" spans="3:9" x14ac:dyDescent="0.3">
      <c r="C221" s="27" t="str">
        <f t="shared" si="3"/>
        <v/>
      </c>
    </row>
    <row r="222" spans="3:9" x14ac:dyDescent="0.3">
      <c r="C222" s="27" t="str">
        <f t="shared" si="3"/>
        <v/>
      </c>
    </row>
    <row r="223" spans="3:9" x14ac:dyDescent="0.3">
      <c r="C223" s="27" t="str">
        <f t="shared" si="3"/>
        <v/>
      </c>
    </row>
    <row r="224" spans="3:9" x14ac:dyDescent="0.3">
      <c r="C224" s="27" t="str">
        <f t="shared" si="3"/>
        <v/>
      </c>
    </row>
    <row r="225" spans="3:3" x14ac:dyDescent="0.3">
      <c r="C225" s="27" t="str">
        <f t="shared" si="3"/>
        <v/>
      </c>
    </row>
    <row r="226" spans="3:3" x14ac:dyDescent="0.3">
      <c r="C226" s="27" t="str">
        <f t="shared" si="3"/>
        <v/>
      </c>
    </row>
    <row r="227" spans="3:3" x14ac:dyDescent="0.3">
      <c r="C227" s="27" t="str">
        <f t="shared" si="3"/>
        <v/>
      </c>
    </row>
    <row r="228" spans="3:3" x14ac:dyDescent="0.3">
      <c r="C228" s="27" t="str">
        <f t="shared" si="3"/>
        <v/>
      </c>
    </row>
    <row r="229" spans="3:3" x14ac:dyDescent="0.3">
      <c r="C229" s="27" t="str">
        <f t="shared" si="3"/>
        <v/>
      </c>
    </row>
    <row r="230" spans="3:3" x14ac:dyDescent="0.3">
      <c r="C230" s="27" t="str">
        <f t="shared" si="3"/>
        <v/>
      </c>
    </row>
    <row r="231" spans="3:3" x14ac:dyDescent="0.3">
      <c r="C231" s="27" t="str">
        <f t="shared" si="3"/>
        <v/>
      </c>
    </row>
    <row r="232" spans="3:3" x14ac:dyDescent="0.3">
      <c r="C232" s="27" t="str">
        <f t="shared" si="3"/>
        <v/>
      </c>
    </row>
    <row r="233" spans="3:3" x14ac:dyDescent="0.3">
      <c r="C233" s="27" t="str">
        <f t="shared" si="3"/>
        <v/>
      </c>
    </row>
    <row r="234" spans="3:3" x14ac:dyDescent="0.3">
      <c r="C234" s="27" t="str">
        <f t="shared" si="3"/>
        <v/>
      </c>
    </row>
    <row r="235" spans="3:3" x14ac:dyDescent="0.3">
      <c r="C235" s="27" t="str">
        <f t="shared" si="3"/>
        <v/>
      </c>
    </row>
    <row r="236" spans="3:3" x14ac:dyDescent="0.3">
      <c r="C236" s="27" t="str">
        <f t="shared" si="3"/>
        <v/>
      </c>
    </row>
    <row r="237" spans="3:3" x14ac:dyDescent="0.3">
      <c r="C237" s="27" t="str">
        <f t="shared" si="3"/>
        <v/>
      </c>
    </row>
    <row r="238" spans="3:3" x14ac:dyDescent="0.3">
      <c r="C238" s="27" t="str">
        <f t="shared" si="3"/>
        <v/>
      </c>
    </row>
    <row r="239" spans="3:3" x14ac:dyDescent="0.3">
      <c r="C239" s="27" t="str">
        <f t="shared" si="3"/>
        <v/>
      </c>
    </row>
    <row r="240" spans="3:3" x14ac:dyDescent="0.3">
      <c r="C240" s="27" t="str">
        <f t="shared" si="3"/>
        <v/>
      </c>
    </row>
    <row r="241" spans="3:3" x14ac:dyDescent="0.3">
      <c r="C241" s="27" t="str">
        <f t="shared" si="3"/>
        <v/>
      </c>
    </row>
    <row r="242" spans="3:3" x14ac:dyDescent="0.3">
      <c r="C242" s="27" t="str">
        <f t="shared" si="3"/>
        <v/>
      </c>
    </row>
    <row r="243" spans="3:3" x14ac:dyDescent="0.3">
      <c r="C243" s="27" t="str">
        <f t="shared" si="3"/>
        <v/>
      </c>
    </row>
    <row r="244" spans="3:3" x14ac:dyDescent="0.3">
      <c r="C244" s="27" t="str">
        <f t="shared" si="3"/>
        <v/>
      </c>
    </row>
    <row r="245" spans="3:3" x14ac:dyDescent="0.3">
      <c r="C245" s="27" t="str">
        <f t="shared" si="3"/>
        <v/>
      </c>
    </row>
    <row r="246" spans="3:3" x14ac:dyDescent="0.3">
      <c r="C246" s="27" t="str">
        <f t="shared" si="3"/>
        <v/>
      </c>
    </row>
    <row r="247" spans="3:3" x14ac:dyDescent="0.3">
      <c r="C247" s="27" t="str">
        <f t="shared" si="3"/>
        <v/>
      </c>
    </row>
    <row r="248" spans="3:3" x14ac:dyDescent="0.3">
      <c r="C248" s="27" t="str">
        <f t="shared" si="3"/>
        <v/>
      </c>
    </row>
    <row r="249" spans="3:3" x14ac:dyDescent="0.3">
      <c r="C249" s="27" t="str">
        <f t="shared" si="3"/>
        <v/>
      </c>
    </row>
    <row r="250" spans="3:3" x14ac:dyDescent="0.3">
      <c r="C250" s="27" t="str">
        <f t="shared" ref="C250:C268" si="4">A250&amp;B250</f>
        <v/>
      </c>
    </row>
    <row r="251" spans="3:3" x14ac:dyDescent="0.3">
      <c r="C251" s="27" t="str">
        <f t="shared" si="4"/>
        <v/>
      </c>
    </row>
    <row r="252" spans="3:3" x14ac:dyDescent="0.3">
      <c r="C252" s="27" t="str">
        <f t="shared" si="4"/>
        <v/>
      </c>
    </row>
    <row r="253" spans="3:3" x14ac:dyDescent="0.3">
      <c r="C253" s="27" t="str">
        <f t="shared" si="4"/>
        <v/>
      </c>
    </row>
    <row r="254" spans="3:3" x14ac:dyDescent="0.3">
      <c r="C254" s="27" t="str">
        <f t="shared" si="4"/>
        <v/>
      </c>
    </row>
    <row r="255" spans="3:3" x14ac:dyDescent="0.3">
      <c r="C255" s="27" t="str">
        <f t="shared" si="4"/>
        <v/>
      </c>
    </row>
    <row r="256" spans="3:3" x14ac:dyDescent="0.3">
      <c r="C256" s="27" t="str">
        <f t="shared" si="4"/>
        <v/>
      </c>
    </row>
    <row r="257" spans="3:4" x14ac:dyDescent="0.3">
      <c r="C257" s="27" t="str">
        <f t="shared" si="4"/>
        <v/>
      </c>
    </row>
    <row r="258" spans="3:4" x14ac:dyDescent="0.3">
      <c r="C258" s="27" t="str">
        <f t="shared" si="4"/>
        <v/>
      </c>
    </row>
    <row r="259" spans="3:4" x14ac:dyDescent="0.3">
      <c r="C259" s="27" t="str">
        <f t="shared" si="4"/>
        <v/>
      </c>
    </row>
    <row r="260" spans="3:4" x14ac:dyDescent="0.3">
      <c r="C260" s="27" t="str">
        <f t="shared" si="4"/>
        <v/>
      </c>
    </row>
    <row r="261" spans="3:4" x14ac:dyDescent="0.3">
      <c r="C261" s="27" t="str">
        <f t="shared" si="4"/>
        <v/>
      </c>
    </row>
    <row r="262" spans="3:4" x14ac:dyDescent="0.3">
      <c r="C262" s="27" t="str">
        <f t="shared" si="4"/>
        <v/>
      </c>
    </row>
    <row r="263" spans="3:4" x14ac:dyDescent="0.3">
      <c r="C263" s="27" t="str">
        <f t="shared" si="4"/>
        <v/>
      </c>
    </row>
    <row r="264" spans="3:4" x14ac:dyDescent="0.3">
      <c r="C264" s="27" t="str">
        <f t="shared" si="4"/>
        <v/>
      </c>
    </row>
    <row r="265" spans="3:4" x14ac:dyDescent="0.3">
      <c r="C265" s="27" t="str">
        <f t="shared" si="4"/>
        <v/>
      </c>
    </row>
    <row r="266" spans="3:4" x14ac:dyDescent="0.3">
      <c r="C266" s="27" t="str">
        <f t="shared" si="4"/>
        <v/>
      </c>
    </row>
    <row r="267" spans="3:4" x14ac:dyDescent="0.3">
      <c r="C267" s="27" t="str">
        <f t="shared" si="4"/>
        <v/>
      </c>
    </row>
    <row r="268" spans="3:4" x14ac:dyDescent="0.3">
      <c r="C268" s="27" t="str">
        <f t="shared" si="4"/>
        <v/>
      </c>
      <c r="D268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239"/>
  <sheetViews>
    <sheetView tabSelected="1" zoomScaleNormal="100" zoomScaleSheetLayoutView="100" workbookViewId="0">
      <pane ySplit="9" topLeftCell="A10" activePane="bottomLeft" state="frozen"/>
      <selection pane="bottomLeft" activeCell="D11" sqref="D11"/>
    </sheetView>
  </sheetViews>
  <sheetFormatPr defaultRowHeight="14.4" x14ac:dyDescent="0.3"/>
  <cols>
    <col min="1" max="1" width="4" bestFit="1" customWidth="1"/>
    <col min="2" max="2" width="26.6640625" bestFit="1" customWidth="1"/>
    <col min="3" max="3" width="6" customWidth="1"/>
    <col min="4" max="4" width="43.88671875" bestFit="1" customWidth="1"/>
    <col min="5" max="5" width="46.44140625" style="51" customWidth="1"/>
    <col min="6" max="6" width="50.33203125" style="51" customWidth="1"/>
    <col min="7" max="7" width="18.33203125" customWidth="1"/>
  </cols>
  <sheetData>
    <row r="1" spans="1:9" ht="15" x14ac:dyDescent="0.25">
      <c r="A1" s="1"/>
      <c r="B1" s="1"/>
      <c r="C1" s="1"/>
      <c r="D1" s="1"/>
      <c r="E1" s="49"/>
      <c r="F1" s="49"/>
      <c r="G1" s="1"/>
      <c r="H1" s="1"/>
      <c r="I1" s="1"/>
    </row>
    <row r="2" spans="1:9" x14ac:dyDescent="0.3">
      <c r="A2" s="2"/>
      <c r="B2" s="3" t="s">
        <v>0</v>
      </c>
      <c r="C2" s="66"/>
      <c r="D2" s="67"/>
      <c r="E2" s="67"/>
      <c r="F2" s="68"/>
      <c r="G2" s="52" t="s">
        <v>67</v>
      </c>
      <c r="H2" s="2"/>
      <c r="I2" s="2"/>
    </row>
    <row r="3" spans="1:9" ht="15" x14ac:dyDescent="0.25">
      <c r="A3" s="4"/>
      <c r="B3" s="4"/>
      <c r="C3" s="4"/>
      <c r="D3" s="4"/>
      <c r="E3" s="37"/>
      <c r="F3" s="37"/>
      <c r="G3" s="4"/>
      <c r="H3" s="2"/>
      <c r="I3" s="2"/>
    </row>
    <row r="4" spans="1:9" x14ac:dyDescent="0.3">
      <c r="A4" s="5"/>
      <c r="B4" s="6" t="s">
        <v>1</v>
      </c>
      <c r="C4" s="69" t="s">
        <v>1140</v>
      </c>
      <c r="D4" s="70"/>
      <c r="E4" s="70"/>
      <c r="F4" s="71"/>
      <c r="G4" s="7"/>
      <c r="H4" s="5"/>
      <c r="I4" s="5"/>
    </row>
    <row r="5" spans="1:9" x14ac:dyDescent="0.3">
      <c r="A5" s="5"/>
      <c r="B5" s="8" t="s">
        <v>2</v>
      </c>
      <c r="C5" s="72">
        <v>1.1000000000000001</v>
      </c>
      <c r="D5" s="72"/>
      <c r="E5" s="72"/>
      <c r="F5" s="73"/>
      <c r="G5" s="7"/>
      <c r="H5" s="5"/>
      <c r="I5" s="5"/>
    </row>
    <row r="6" spans="1:9" x14ac:dyDescent="0.3">
      <c r="A6" s="5"/>
      <c r="B6" s="8" t="s">
        <v>3</v>
      </c>
      <c r="C6" s="74" t="s">
        <v>1141</v>
      </c>
      <c r="D6" s="74"/>
      <c r="E6" s="74"/>
      <c r="F6" s="75"/>
      <c r="G6" s="9"/>
      <c r="H6" s="5"/>
      <c r="I6" s="5"/>
    </row>
    <row r="7" spans="1:9" x14ac:dyDescent="0.3">
      <c r="A7" s="5"/>
      <c r="B7" s="10" t="s">
        <v>4</v>
      </c>
      <c r="C7" s="76" t="s">
        <v>1142</v>
      </c>
      <c r="D7" s="76"/>
      <c r="E7" s="76"/>
      <c r="F7" s="77"/>
      <c r="G7" s="9"/>
      <c r="H7" s="5"/>
      <c r="I7" s="5"/>
    </row>
    <row r="8" spans="1:9" ht="15" x14ac:dyDescent="0.25">
      <c r="A8" s="11"/>
      <c r="B8" s="11"/>
      <c r="C8" s="11"/>
      <c r="D8" s="11"/>
      <c r="E8" s="38"/>
      <c r="F8" s="38"/>
      <c r="G8" s="11"/>
      <c r="H8" s="5"/>
      <c r="I8" s="5"/>
    </row>
    <row r="9" spans="1:9" ht="15" x14ac:dyDescent="0.25">
      <c r="A9" s="12" t="s">
        <v>5</v>
      </c>
      <c r="B9" s="13" t="s">
        <v>6</v>
      </c>
      <c r="C9" s="14" t="s">
        <v>7</v>
      </c>
      <c r="D9" s="14" t="s">
        <v>68</v>
      </c>
      <c r="E9" s="39" t="s">
        <v>70</v>
      </c>
      <c r="F9" s="39" t="s">
        <v>9</v>
      </c>
    </row>
    <row r="10" spans="1:9" ht="24" x14ac:dyDescent="0.25">
      <c r="A10" s="33"/>
      <c r="B10" s="32"/>
      <c r="C10" s="15"/>
      <c r="D10" s="16" t="s">
        <v>69</v>
      </c>
      <c r="E10" s="40" t="s">
        <v>71</v>
      </c>
      <c r="F10" s="40" t="s">
        <v>10</v>
      </c>
    </row>
    <row r="11" spans="1:9" x14ac:dyDescent="0.3">
      <c r="A11" s="33">
        <v>1</v>
      </c>
      <c r="B11" s="17" t="str">
        <f t="shared" ref="B11:B18" si="0">IF(C11&lt;&gt;"",$C$2,"")</f>
        <v/>
      </c>
      <c r="C11" s="17" t="str">
        <f>IF(D11&lt;&gt;"",VLOOKUP(D11,'Table of Contents'!$A$2:$B$1000,2,FALSE),"")</f>
        <v/>
      </c>
      <c r="D11" s="18"/>
      <c r="E11" s="41"/>
      <c r="F11" s="42"/>
    </row>
    <row r="12" spans="1:9" x14ac:dyDescent="0.3">
      <c r="A12" s="33">
        <v>2</v>
      </c>
      <c r="B12" s="17" t="str">
        <f t="shared" si="0"/>
        <v/>
      </c>
      <c r="C12" s="17" t="str">
        <f>IF(D12&lt;&gt;"",VLOOKUP(D12,'Table of Contents'!$A$2:$B$1000,2,FALSE),"")</f>
        <v/>
      </c>
      <c r="D12" s="18"/>
      <c r="E12" s="44"/>
      <c r="F12" s="42"/>
    </row>
    <row r="13" spans="1:9" x14ac:dyDescent="0.3">
      <c r="A13" s="33">
        <v>3</v>
      </c>
      <c r="B13" s="17" t="str">
        <f t="shared" si="0"/>
        <v/>
      </c>
      <c r="C13" s="17" t="str">
        <f>IF(D13&lt;&gt;"",VLOOKUP(D13,'Table of Contents'!$A$2:$B$1000,2,FALSE),"")</f>
        <v/>
      </c>
      <c r="D13" s="18"/>
      <c r="E13" s="42"/>
      <c r="F13" s="42"/>
    </row>
    <row r="14" spans="1:9" x14ac:dyDescent="0.3">
      <c r="A14" s="33">
        <v>4</v>
      </c>
      <c r="B14" s="17" t="str">
        <f t="shared" si="0"/>
        <v/>
      </c>
      <c r="C14" s="17" t="str">
        <f>IF(D14&lt;&gt;"",VLOOKUP(D14,'Table of Contents'!$A$2:$B$1000,2,FALSE),"")</f>
        <v/>
      </c>
      <c r="D14" s="18"/>
      <c r="E14" s="42"/>
      <c r="F14" s="45"/>
    </row>
    <row r="15" spans="1:9" x14ac:dyDescent="0.3">
      <c r="A15" s="33">
        <v>5</v>
      </c>
      <c r="B15" s="17" t="str">
        <f t="shared" si="0"/>
        <v/>
      </c>
      <c r="C15" s="17" t="str">
        <f>IF(D15&lt;&gt;"",VLOOKUP(D15,'Table of Contents'!$A$2:$B$1000,2,FALSE),"")</f>
        <v/>
      </c>
      <c r="D15" s="18"/>
      <c r="E15" s="42"/>
      <c r="F15" s="42"/>
    </row>
    <row r="16" spans="1:9" x14ac:dyDescent="0.3">
      <c r="A16" s="33">
        <v>6</v>
      </c>
      <c r="B16" s="17" t="str">
        <f t="shared" si="0"/>
        <v/>
      </c>
      <c r="C16" s="17" t="str">
        <f>IF(D16&lt;&gt;"",VLOOKUP(D16,'Table of Contents'!$A$2:$B$1000,2,FALSE),"")</f>
        <v/>
      </c>
      <c r="D16" s="18"/>
      <c r="E16" s="42"/>
      <c r="F16" s="45"/>
    </row>
    <row r="17" spans="1:6" x14ac:dyDescent="0.3">
      <c r="A17" s="33">
        <v>7</v>
      </c>
      <c r="B17" s="17" t="str">
        <f t="shared" si="0"/>
        <v/>
      </c>
      <c r="C17" s="17" t="str">
        <f>IF(D17&lt;&gt;"",VLOOKUP(D17,'Table of Contents'!$A$2:$B$1000,2,FALSE),"")</f>
        <v/>
      </c>
      <c r="D17" s="18"/>
      <c r="E17" s="42"/>
      <c r="F17" s="42"/>
    </row>
    <row r="18" spans="1:6" x14ac:dyDescent="0.3">
      <c r="A18" s="33">
        <v>8</v>
      </c>
      <c r="B18" s="17" t="str">
        <f t="shared" si="0"/>
        <v/>
      </c>
      <c r="C18" s="17" t="str">
        <f>IF(D18&lt;&gt;"",VLOOKUP(D18,'Table of Contents'!$A$2:$B$1000,2,FALSE),"")</f>
        <v/>
      </c>
      <c r="D18" s="18"/>
      <c r="E18" s="42"/>
      <c r="F18" s="42"/>
    </row>
    <row r="19" spans="1:6" x14ac:dyDescent="0.3">
      <c r="A19" s="33">
        <v>9</v>
      </c>
      <c r="B19" s="17" t="str">
        <f t="shared" ref="B19:B72" si="1">IF(C19&lt;&gt;"",$C$2,"")</f>
        <v/>
      </c>
      <c r="C19" s="17" t="str">
        <f>IF(D19&lt;&gt;"",VLOOKUP(D19,'Table of Contents'!$A$2:$B$1000,2,FALSE),"")</f>
        <v/>
      </c>
      <c r="D19" s="18"/>
      <c r="E19" s="42"/>
      <c r="F19" s="42"/>
    </row>
    <row r="20" spans="1:6" x14ac:dyDescent="0.3">
      <c r="A20" s="33">
        <v>10</v>
      </c>
      <c r="B20" s="17" t="str">
        <f t="shared" si="1"/>
        <v/>
      </c>
      <c r="C20" s="17" t="str">
        <f>IF(D20&lt;&gt;"",VLOOKUP(D20,'Table of Contents'!$A$2:$B$1000,2,FALSE),"")</f>
        <v/>
      </c>
      <c r="D20" s="18"/>
      <c r="E20" s="42"/>
      <c r="F20" s="42"/>
    </row>
    <row r="21" spans="1:6" x14ac:dyDescent="0.3">
      <c r="A21" s="33">
        <v>11</v>
      </c>
      <c r="B21" s="17" t="str">
        <f t="shared" si="1"/>
        <v/>
      </c>
      <c r="C21" s="17" t="str">
        <f>IF(D21&lt;&gt;"",VLOOKUP(D21,'Table of Contents'!$A$2:$B$1000,2,FALSE),"")</f>
        <v/>
      </c>
      <c r="D21" s="18"/>
      <c r="E21" s="42"/>
      <c r="F21" s="42"/>
    </row>
    <row r="22" spans="1:6" x14ac:dyDescent="0.3">
      <c r="A22" s="33">
        <v>12</v>
      </c>
      <c r="B22" s="17" t="str">
        <f t="shared" si="1"/>
        <v/>
      </c>
      <c r="C22" s="17" t="str">
        <f>IF(D22&lt;&gt;"",VLOOKUP(D22,'Table of Contents'!$A$2:$B$1000,2,FALSE),"")</f>
        <v/>
      </c>
      <c r="D22" s="18"/>
      <c r="E22" s="42"/>
      <c r="F22" s="42"/>
    </row>
    <row r="23" spans="1:6" x14ac:dyDescent="0.3">
      <c r="A23" s="33">
        <v>13</v>
      </c>
      <c r="B23" s="17" t="str">
        <f t="shared" si="1"/>
        <v/>
      </c>
      <c r="C23" s="17" t="str">
        <f>IF(D23&lt;&gt;"",VLOOKUP(D23,'Table of Contents'!$A$2:$B$1000,2,FALSE),"")</f>
        <v/>
      </c>
      <c r="D23" s="18"/>
      <c r="E23" s="42"/>
      <c r="F23" s="42"/>
    </row>
    <row r="24" spans="1:6" x14ac:dyDescent="0.3">
      <c r="A24" s="33">
        <v>14</v>
      </c>
      <c r="B24" s="17" t="str">
        <f t="shared" si="1"/>
        <v/>
      </c>
      <c r="C24" s="17" t="str">
        <f>IF(D24&lt;&gt;"",VLOOKUP(D24,'Table of Contents'!$A$2:$B$1000,2,FALSE),"")</f>
        <v/>
      </c>
      <c r="D24" s="18"/>
      <c r="E24" s="42"/>
      <c r="F24" s="42"/>
    </row>
    <row r="25" spans="1:6" x14ac:dyDescent="0.3">
      <c r="A25" s="33">
        <v>15</v>
      </c>
      <c r="B25" s="17" t="str">
        <f t="shared" si="1"/>
        <v/>
      </c>
      <c r="C25" s="17" t="str">
        <f>IF(D25&lt;&gt;"",VLOOKUP(D25,'Table of Contents'!$A$2:$B$1000,2,FALSE),"")</f>
        <v/>
      </c>
      <c r="D25" s="18"/>
      <c r="E25" s="42"/>
      <c r="F25" s="42"/>
    </row>
    <row r="26" spans="1:6" x14ac:dyDescent="0.3">
      <c r="A26" s="33">
        <v>16</v>
      </c>
      <c r="B26" s="17" t="str">
        <f t="shared" si="1"/>
        <v/>
      </c>
      <c r="C26" s="17" t="str">
        <f>IF(D26&lt;&gt;"",VLOOKUP(D26,'Table of Contents'!$A$2:$B$1000,2,FALSE),"")</f>
        <v/>
      </c>
      <c r="D26" s="18"/>
      <c r="E26" s="36"/>
      <c r="F26" s="42"/>
    </row>
    <row r="27" spans="1:6" x14ac:dyDescent="0.3">
      <c r="A27" s="33">
        <v>17</v>
      </c>
      <c r="B27" s="17" t="str">
        <f t="shared" si="1"/>
        <v/>
      </c>
      <c r="C27" s="17" t="str">
        <f>IF(D27&lt;&gt;"",VLOOKUP(D27,'Table of Contents'!$A$2:$B$1000,2,FALSE),"")</f>
        <v/>
      </c>
      <c r="D27" s="18"/>
      <c r="E27" s="36"/>
      <c r="F27" s="42"/>
    </row>
    <row r="28" spans="1:6" x14ac:dyDescent="0.3">
      <c r="A28" s="33">
        <v>18</v>
      </c>
      <c r="B28" s="17" t="str">
        <f t="shared" si="1"/>
        <v/>
      </c>
      <c r="C28" s="17" t="str">
        <f>IF(D28&lt;&gt;"",VLOOKUP(D28,'Table of Contents'!$A$2:$B$1000,2,FALSE),"")</f>
        <v/>
      </c>
      <c r="D28" s="18"/>
      <c r="E28" s="42"/>
      <c r="F28" s="42"/>
    </row>
    <row r="29" spans="1:6" x14ac:dyDescent="0.3">
      <c r="A29" s="33">
        <v>19</v>
      </c>
      <c r="B29" s="17" t="str">
        <f t="shared" si="1"/>
        <v/>
      </c>
      <c r="C29" s="17" t="str">
        <f>IF(D29&lt;&gt;"",VLOOKUP(D29,'Table of Contents'!$A$2:$B$1000,2,FALSE),"")</f>
        <v/>
      </c>
      <c r="D29" s="18"/>
      <c r="E29" s="42"/>
      <c r="F29" s="42"/>
    </row>
    <row r="30" spans="1:6" x14ac:dyDescent="0.3">
      <c r="A30" s="33">
        <v>20</v>
      </c>
      <c r="B30" s="17" t="str">
        <f t="shared" si="1"/>
        <v/>
      </c>
      <c r="C30" s="17" t="str">
        <f>IF(D30&lt;&gt;"",VLOOKUP(D30,'Table of Contents'!$A$2:$B$1000,2,FALSE),"")</f>
        <v/>
      </c>
      <c r="D30" s="18"/>
      <c r="E30" s="42"/>
      <c r="F30" s="42"/>
    </row>
    <row r="31" spans="1:6" x14ac:dyDescent="0.3">
      <c r="A31" s="33">
        <v>21</v>
      </c>
      <c r="B31" s="17" t="str">
        <f t="shared" si="1"/>
        <v/>
      </c>
      <c r="C31" s="17" t="str">
        <f>IF(D31&lt;&gt;"",VLOOKUP(D31,'Table of Contents'!$A$2:$B$1000,2,FALSE),"")</f>
        <v/>
      </c>
      <c r="D31" s="18"/>
      <c r="E31" s="42"/>
      <c r="F31" s="42"/>
    </row>
    <row r="32" spans="1:6" x14ac:dyDescent="0.3">
      <c r="A32" s="33">
        <v>22</v>
      </c>
      <c r="B32" s="17" t="str">
        <f t="shared" si="1"/>
        <v/>
      </c>
      <c r="C32" s="17" t="str">
        <f>IF(D32&lt;&gt;"",VLOOKUP(D32,'Table of Contents'!$A$2:$B$1000,2,FALSE),"")</f>
        <v/>
      </c>
      <c r="D32" s="18"/>
      <c r="E32" s="42"/>
      <c r="F32" s="42"/>
    </row>
    <row r="33" spans="1:7" x14ac:dyDescent="0.3">
      <c r="A33" s="33">
        <v>23</v>
      </c>
      <c r="B33" s="17" t="str">
        <f t="shared" si="1"/>
        <v/>
      </c>
      <c r="C33" s="17" t="str">
        <f>IF(D33&lt;&gt;"",VLOOKUP(D33,'Table of Contents'!$A$2:$B$1000,2,FALSE),"")</f>
        <v/>
      </c>
      <c r="D33" s="18"/>
      <c r="E33" s="42"/>
      <c r="F33" s="42"/>
    </row>
    <row r="34" spans="1:7" x14ac:dyDescent="0.3">
      <c r="A34" s="33">
        <v>24</v>
      </c>
      <c r="B34" s="17" t="str">
        <f t="shared" si="1"/>
        <v/>
      </c>
      <c r="C34" s="17" t="str">
        <f>IF(D34&lt;&gt;"",VLOOKUP(D34,'Table of Contents'!$A$2:$B$1000,2,FALSE),"")</f>
        <v/>
      </c>
      <c r="D34" s="18"/>
      <c r="E34" s="42"/>
      <c r="F34" s="42"/>
    </row>
    <row r="35" spans="1:7" x14ac:dyDescent="0.3">
      <c r="A35" s="33">
        <v>25</v>
      </c>
      <c r="B35" s="17" t="str">
        <f t="shared" si="1"/>
        <v/>
      </c>
      <c r="C35" s="17" t="str">
        <f>IF(D35&lt;&gt;"",VLOOKUP(D35,'Table of Contents'!$A$2:$B$1000,2,FALSE),"")</f>
        <v/>
      </c>
      <c r="D35" s="18"/>
      <c r="E35" s="46"/>
      <c r="F35" s="42"/>
    </row>
    <row r="36" spans="1:7" x14ac:dyDescent="0.3">
      <c r="A36" s="33">
        <v>26</v>
      </c>
      <c r="B36" s="17" t="str">
        <f t="shared" si="1"/>
        <v/>
      </c>
      <c r="C36" s="17" t="str">
        <f>IF(D36&lt;&gt;"",VLOOKUP(D36,'Table of Contents'!$A$2:$B$1000,2,FALSE),"")</f>
        <v/>
      </c>
      <c r="D36" s="18"/>
      <c r="E36" s="42"/>
      <c r="F36" s="42"/>
    </row>
    <row r="37" spans="1:7" x14ac:dyDescent="0.3">
      <c r="A37" s="33">
        <v>27</v>
      </c>
      <c r="B37" s="17" t="str">
        <f t="shared" si="1"/>
        <v/>
      </c>
      <c r="C37" s="17" t="str">
        <f>IF(D37&lt;&gt;"",VLOOKUP(D37,'Table of Contents'!$A$2:$B$1000,2,FALSE),"")</f>
        <v/>
      </c>
      <c r="D37" s="18"/>
      <c r="E37" s="42"/>
      <c r="F37" s="42"/>
    </row>
    <row r="38" spans="1:7" x14ac:dyDescent="0.3">
      <c r="A38" s="33">
        <v>28</v>
      </c>
      <c r="B38" s="17" t="str">
        <f t="shared" si="1"/>
        <v/>
      </c>
      <c r="C38" s="17" t="str">
        <f>IF(D38&lt;&gt;"",VLOOKUP(D38,'Table of Contents'!$A$2:$B$1000,2,FALSE),"")</f>
        <v/>
      </c>
      <c r="D38" s="18"/>
      <c r="E38" s="42"/>
      <c r="F38" s="42"/>
    </row>
    <row r="39" spans="1:7" x14ac:dyDescent="0.3">
      <c r="A39" s="33">
        <v>29</v>
      </c>
      <c r="B39" s="17" t="str">
        <f t="shared" si="1"/>
        <v/>
      </c>
      <c r="C39" s="17" t="str">
        <f>IF(D39&lt;&gt;"",VLOOKUP(D39,'Table of Contents'!$A$2:$B$1000,2,FALSE),"")</f>
        <v/>
      </c>
      <c r="D39" s="18"/>
      <c r="E39" s="42"/>
      <c r="F39" s="42"/>
    </row>
    <row r="40" spans="1:7" x14ac:dyDescent="0.3">
      <c r="A40" s="33">
        <v>30</v>
      </c>
      <c r="B40" s="17" t="str">
        <f t="shared" si="1"/>
        <v/>
      </c>
      <c r="C40" s="17" t="str">
        <f>IF(D40&lt;&gt;"",VLOOKUP(D40,'Table of Contents'!$A$2:$B$1000,2,FALSE),"")</f>
        <v/>
      </c>
      <c r="D40" s="18"/>
      <c r="E40" s="42"/>
      <c r="F40" s="42"/>
    </row>
    <row r="41" spans="1:7" x14ac:dyDescent="0.3">
      <c r="A41" s="33">
        <v>31</v>
      </c>
      <c r="B41" s="17" t="str">
        <f t="shared" si="1"/>
        <v/>
      </c>
      <c r="C41" s="17" t="str">
        <f>IF(D41&lt;&gt;"",VLOOKUP(D41,'Table of Contents'!$A$2:$B$1000,2,FALSE),"")</f>
        <v/>
      </c>
      <c r="D41" s="18"/>
      <c r="E41" s="42"/>
      <c r="F41" s="42"/>
    </row>
    <row r="42" spans="1:7" x14ac:dyDescent="0.3">
      <c r="A42" s="33">
        <v>32</v>
      </c>
      <c r="B42" s="17" t="str">
        <f t="shared" si="1"/>
        <v/>
      </c>
      <c r="C42" s="17" t="str">
        <f>IF(D42&lt;&gt;"",VLOOKUP(D42,'Table of Contents'!$A$2:$B$1000,2,FALSE),"")</f>
        <v/>
      </c>
      <c r="D42" s="18"/>
      <c r="E42" s="42"/>
      <c r="F42" s="42"/>
    </row>
    <row r="43" spans="1:7" x14ac:dyDescent="0.3">
      <c r="A43" s="33">
        <v>33</v>
      </c>
      <c r="B43" s="17" t="str">
        <f t="shared" si="1"/>
        <v/>
      </c>
      <c r="C43" s="17" t="str">
        <f>IF(D43&lt;&gt;"",VLOOKUP(D43,'Table of Contents'!$A$2:$B$1000,2,FALSE),"")</f>
        <v/>
      </c>
      <c r="D43" s="18"/>
      <c r="E43" s="42"/>
      <c r="F43" s="46"/>
    </row>
    <row r="44" spans="1:7" x14ac:dyDescent="0.3">
      <c r="A44" s="33">
        <v>34</v>
      </c>
      <c r="B44" s="17" t="str">
        <f t="shared" si="1"/>
        <v/>
      </c>
      <c r="C44" s="17" t="str">
        <f>IF(D44&lt;&gt;"",VLOOKUP(D44,'Table of Contents'!$A$2:$B$1000,2,FALSE),"")</f>
        <v/>
      </c>
      <c r="D44" s="18"/>
      <c r="E44" s="42"/>
      <c r="F44" s="42"/>
    </row>
    <row r="45" spans="1:7" x14ac:dyDescent="0.3">
      <c r="A45" s="33">
        <v>35</v>
      </c>
      <c r="B45" s="17" t="str">
        <f t="shared" si="1"/>
        <v/>
      </c>
      <c r="C45" s="17" t="str">
        <f>IF(D45&lt;&gt;"",VLOOKUP(D45,'Table of Contents'!$A$2:$B$1000,2,FALSE),"")</f>
        <v/>
      </c>
      <c r="D45" s="18"/>
      <c r="E45" s="42"/>
      <c r="F45" s="42"/>
    </row>
    <row r="46" spans="1:7" x14ac:dyDescent="0.3">
      <c r="A46" s="33">
        <v>36</v>
      </c>
      <c r="B46" s="17" t="str">
        <f t="shared" si="1"/>
        <v/>
      </c>
      <c r="C46" s="17" t="str">
        <f>IF(D46&lt;&gt;"",VLOOKUP(D46,'Table of Contents'!$A$2:$B$1000,2,FALSE),"")</f>
        <v/>
      </c>
      <c r="D46" s="18"/>
      <c r="E46" s="42"/>
      <c r="F46" s="42"/>
    </row>
    <row r="47" spans="1:7" s="48" customFormat="1" x14ac:dyDescent="0.3">
      <c r="A47" s="33">
        <v>37</v>
      </c>
      <c r="B47" s="17" t="str">
        <f t="shared" si="1"/>
        <v/>
      </c>
      <c r="C47" s="17" t="str">
        <f>IF(D47&lt;&gt;"",VLOOKUP(D47,'Table of Contents'!$A$2:$B$1000,2,FALSE),"")</f>
        <v/>
      </c>
      <c r="D47" s="18"/>
      <c r="E47" s="43"/>
      <c r="F47" s="43"/>
      <c r="G47"/>
    </row>
    <row r="48" spans="1:7" x14ac:dyDescent="0.3">
      <c r="A48" s="33">
        <v>38</v>
      </c>
      <c r="B48" s="17" t="str">
        <f t="shared" si="1"/>
        <v/>
      </c>
      <c r="C48" s="17" t="str">
        <f>IF(D48&lt;&gt;"",VLOOKUP(D48,'Table of Contents'!$A$2:$B$1000,2,FALSE),"")</f>
        <v/>
      </c>
      <c r="D48" s="18"/>
      <c r="E48" s="42"/>
      <c r="F48" s="42"/>
    </row>
    <row r="49" spans="1:6" x14ac:dyDescent="0.3">
      <c r="A49" s="33">
        <v>39</v>
      </c>
      <c r="B49" s="17" t="str">
        <f t="shared" si="1"/>
        <v/>
      </c>
      <c r="C49" s="17" t="str">
        <f>IF(D49&lt;&gt;"",VLOOKUP(D49,'Table of Contents'!$A$2:$B$1000,2,FALSE),"")</f>
        <v/>
      </c>
      <c r="D49" s="18"/>
      <c r="E49" s="42"/>
      <c r="F49" s="42"/>
    </row>
    <row r="50" spans="1:6" x14ac:dyDescent="0.3">
      <c r="A50" s="33">
        <v>40</v>
      </c>
      <c r="B50" s="17" t="str">
        <f t="shared" si="1"/>
        <v/>
      </c>
      <c r="C50" s="17" t="str">
        <f>IF(D50&lt;&gt;"",VLOOKUP(D50,'Table of Contents'!$A$2:$B$1000,2,FALSE),"")</f>
        <v/>
      </c>
      <c r="D50" s="18"/>
      <c r="E50" s="42"/>
      <c r="F50" s="42"/>
    </row>
    <row r="51" spans="1:6" x14ac:dyDescent="0.3">
      <c r="A51" s="33">
        <v>41</v>
      </c>
      <c r="B51" s="17" t="str">
        <f t="shared" si="1"/>
        <v/>
      </c>
      <c r="C51" s="17" t="str">
        <f>IF(D51&lt;&gt;"",VLOOKUP(D51,'Table of Contents'!$A$2:$B$1000,2,FALSE),"")</f>
        <v/>
      </c>
      <c r="D51" s="18"/>
      <c r="E51" s="42"/>
      <c r="F51" s="42"/>
    </row>
    <row r="52" spans="1:6" x14ac:dyDescent="0.3">
      <c r="A52" s="33">
        <v>42</v>
      </c>
      <c r="B52" s="17" t="str">
        <f t="shared" si="1"/>
        <v/>
      </c>
      <c r="C52" s="17" t="str">
        <f>IF(D52&lt;&gt;"",VLOOKUP(D52,'Table of Contents'!$A$2:$B$1000,2,FALSE),"")</f>
        <v/>
      </c>
      <c r="D52" s="18"/>
      <c r="E52" s="42"/>
      <c r="F52" s="42"/>
    </row>
    <row r="53" spans="1:6" x14ac:dyDescent="0.3">
      <c r="A53" s="33">
        <v>43</v>
      </c>
      <c r="B53" s="17" t="str">
        <f t="shared" si="1"/>
        <v/>
      </c>
      <c r="C53" s="17" t="str">
        <f>IF(D53&lt;&gt;"",VLOOKUP(D53,'Table of Contents'!$A$2:$B$1000,2,FALSE),"")</f>
        <v/>
      </c>
      <c r="D53" s="18"/>
      <c r="E53" s="42"/>
      <c r="F53" s="42"/>
    </row>
    <row r="54" spans="1:6" x14ac:dyDescent="0.3">
      <c r="A54" s="33">
        <v>44</v>
      </c>
      <c r="B54" s="17" t="str">
        <f t="shared" si="1"/>
        <v/>
      </c>
      <c r="C54" s="17" t="str">
        <f>IF(D54&lt;&gt;"",VLOOKUP(D54,'Table of Contents'!$A$2:$B$1000,2,FALSE),"")</f>
        <v/>
      </c>
      <c r="D54" s="18"/>
      <c r="E54" s="42"/>
      <c r="F54" s="42"/>
    </row>
    <row r="55" spans="1:6" x14ac:dyDescent="0.3">
      <c r="A55" s="33">
        <v>45</v>
      </c>
      <c r="B55" s="17" t="str">
        <f t="shared" si="1"/>
        <v/>
      </c>
      <c r="C55" s="17" t="str">
        <f>IF(D55&lt;&gt;"",VLOOKUP(D55,'Table of Contents'!$A$2:$B$1000,2,FALSE),"")</f>
        <v/>
      </c>
      <c r="D55" s="18"/>
      <c r="E55" s="42"/>
      <c r="F55" s="42"/>
    </row>
    <row r="56" spans="1:6" x14ac:dyDescent="0.3">
      <c r="A56" s="33">
        <v>46</v>
      </c>
      <c r="B56" s="17" t="str">
        <f t="shared" si="1"/>
        <v/>
      </c>
      <c r="C56" s="17" t="str">
        <f>IF(D56&lt;&gt;"",VLOOKUP(D56,'Table of Contents'!$A$2:$B$1000,2,FALSE),"")</f>
        <v/>
      </c>
      <c r="D56" s="18"/>
      <c r="E56" s="42"/>
      <c r="F56" s="47"/>
    </row>
    <row r="57" spans="1:6" x14ac:dyDescent="0.3">
      <c r="A57" s="33">
        <v>47</v>
      </c>
      <c r="B57" s="17" t="str">
        <f t="shared" si="1"/>
        <v/>
      </c>
      <c r="C57" s="17" t="str">
        <f>IF(D57&lt;&gt;"",VLOOKUP(D57,'Table of Contents'!$A$2:$B$1000,2,FALSE),"")</f>
        <v/>
      </c>
      <c r="D57" s="18"/>
      <c r="E57" s="42"/>
      <c r="F57" s="42"/>
    </row>
    <row r="58" spans="1:6" x14ac:dyDescent="0.3">
      <c r="A58" s="33">
        <v>48</v>
      </c>
      <c r="B58" s="17" t="str">
        <f t="shared" si="1"/>
        <v/>
      </c>
      <c r="C58" s="17" t="str">
        <f>IF(D58&lt;&gt;"",VLOOKUP(D58,'Table of Contents'!$A$2:$B$1000,2,FALSE),"")</f>
        <v/>
      </c>
      <c r="D58" s="18"/>
      <c r="E58" s="42"/>
      <c r="F58" s="42"/>
    </row>
    <row r="59" spans="1:6" x14ac:dyDescent="0.3">
      <c r="A59" s="33">
        <v>49</v>
      </c>
      <c r="B59" s="17" t="str">
        <f t="shared" si="1"/>
        <v/>
      </c>
      <c r="C59" s="17" t="str">
        <f>IF(D59&lt;&gt;"",VLOOKUP(D59,'Table of Contents'!$A$2:$B$1000,2,FALSE),"")</f>
        <v/>
      </c>
      <c r="D59" s="18"/>
      <c r="E59" s="42"/>
      <c r="F59" s="42"/>
    </row>
    <row r="60" spans="1:6" x14ac:dyDescent="0.3">
      <c r="A60" s="33">
        <v>50</v>
      </c>
      <c r="B60" s="17" t="str">
        <f t="shared" si="1"/>
        <v/>
      </c>
      <c r="C60" s="17" t="str">
        <f>IF(D60&lt;&gt;"",VLOOKUP(D60,'Table of Contents'!$A$2:$B$1000,2,FALSE),"")</f>
        <v/>
      </c>
      <c r="D60" s="18"/>
      <c r="E60" s="42"/>
      <c r="F60" s="42"/>
    </row>
    <row r="61" spans="1:6" x14ac:dyDescent="0.3">
      <c r="A61" s="33">
        <v>51</v>
      </c>
      <c r="B61" s="17" t="str">
        <f t="shared" si="1"/>
        <v/>
      </c>
      <c r="C61" s="17" t="str">
        <f>IF(D61&lt;&gt;"",VLOOKUP(D61,'Table of Contents'!$A$2:$B$1000,2,FALSE),"")</f>
        <v/>
      </c>
      <c r="D61" s="18"/>
      <c r="E61" s="42"/>
      <c r="F61" s="42"/>
    </row>
    <row r="62" spans="1:6" x14ac:dyDescent="0.3">
      <c r="A62" s="33">
        <v>52</v>
      </c>
      <c r="B62" s="17" t="str">
        <f t="shared" si="1"/>
        <v/>
      </c>
      <c r="C62" s="17" t="str">
        <f>IF(D62&lt;&gt;"",VLOOKUP(D62,'Table of Contents'!$A$2:$B$1000,2,FALSE),"")</f>
        <v/>
      </c>
      <c r="D62" s="18"/>
      <c r="E62" s="42"/>
      <c r="F62" s="42"/>
    </row>
    <row r="63" spans="1:6" x14ac:dyDescent="0.3">
      <c r="A63" s="33">
        <v>53</v>
      </c>
      <c r="B63" s="17"/>
      <c r="C63" s="17" t="str">
        <f>IF(D63&lt;&gt;"",VLOOKUP(D63,'Table of Contents'!$A$2:$B$1000,2,FALSE),"")</f>
        <v/>
      </c>
      <c r="D63" s="18"/>
      <c r="E63" s="42"/>
      <c r="F63" s="42"/>
    </row>
    <row r="64" spans="1:6" x14ac:dyDescent="0.3">
      <c r="A64" s="33">
        <v>54</v>
      </c>
      <c r="B64" s="17" t="str">
        <f t="shared" si="1"/>
        <v/>
      </c>
      <c r="C64" s="17" t="str">
        <f>IF(D64&lt;&gt;"",VLOOKUP(D64,'Table of Contents'!$A$2:$B$1000,2,FALSE),"")</f>
        <v/>
      </c>
      <c r="D64" s="18"/>
      <c r="E64" s="42"/>
      <c r="F64" s="42"/>
    </row>
    <row r="65" spans="1:7" x14ac:dyDescent="0.3">
      <c r="A65" s="33">
        <v>55</v>
      </c>
      <c r="B65" s="17" t="str">
        <f t="shared" si="1"/>
        <v/>
      </c>
      <c r="C65" s="17" t="str">
        <f>IF(D65&lt;&gt;"",VLOOKUP(D65,'Table of Contents'!$A$2:$B$1000,2,FALSE),"")</f>
        <v/>
      </c>
      <c r="D65" s="18"/>
      <c r="E65" s="42"/>
      <c r="F65" s="42"/>
    </row>
    <row r="66" spans="1:7" s="35" customFormat="1" x14ac:dyDescent="0.3">
      <c r="A66" s="33">
        <v>56</v>
      </c>
      <c r="B66" s="17" t="str">
        <f t="shared" si="1"/>
        <v/>
      </c>
      <c r="C66" s="17" t="str">
        <f>IF(D66&lt;&gt;"",VLOOKUP(D66,'Table of Contents'!$A$2:$B$1000,2,FALSE),"")</f>
        <v/>
      </c>
      <c r="D66" s="18"/>
      <c r="E66" s="42"/>
      <c r="F66" s="42"/>
      <c r="G66"/>
    </row>
    <row r="67" spans="1:7" x14ac:dyDescent="0.3">
      <c r="A67" s="33">
        <v>57</v>
      </c>
      <c r="B67" s="17" t="str">
        <f t="shared" si="1"/>
        <v/>
      </c>
      <c r="C67" s="17" t="str">
        <f>IF(D67&lt;&gt;"",VLOOKUP(D67,'Table of Contents'!$A$2:$B$1000,2,FALSE),"")</f>
        <v/>
      </c>
      <c r="D67" s="18"/>
      <c r="E67" s="47"/>
      <c r="F67" s="42"/>
    </row>
    <row r="68" spans="1:7" x14ac:dyDescent="0.3">
      <c r="A68" s="33">
        <v>58</v>
      </c>
      <c r="B68" s="17" t="str">
        <f t="shared" si="1"/>
        <v/>
      </c>
      <c r="C68" s="17" t="str">
        <f>IF(D68&lt;&gt;"",VLOOKUP(D68,'Table of Contents'!$A$2:$B$1000,2,FALSE),"")</f>
        <v/>
      </c>
      <c r="D68" s="18"/>
      <c r="E68" s="42"/>
      <c r="F68" s="42"/>
    </row>
    <row r="69" spans="1:7" x14ac:dyDescent="0.3">
      <c r="A69" s="33">
        <v>59</v>
      </c>
      <c r="B69" s="17" t="str">
        <f t="shared" si="1"/>
        <v/>
      </c>
      <c r="C69" s="17" t="str">
        <f>IF(D69&lt;&gt;"",VLOOKUP(D69,'Table of Contents'!$A$2:$B$1000,2,FALSE),"")</f>
        <v/>
      </c>
      <c r="D69" s="18"/>
      <c r="E69" s="47"/>
      <c r="F69" s="47"/>
    </row>
    <row r="70" spans="1:7" x14ac:dyDescent="0.3">
      <c r="A70" s="33">
        <v>60</v>
      </c>
      <c r="B70" s="17" t="str">
        <f t="shared" si="1"/>
        <v/>
      </c>
      <c r="C70" s="17" t="str">
        <f>IF(D70&lt;&gt;"",VLOOKUP(D70,'Table of Contents'!$A$2:$B$1000,2,FALSE),"")</f>
        <v/>
      </c>
      <c r="D70" s="18"/>
      <c r="E70" s="42"/>
      <c r="F70" s="42"/>
    </row>
    <row r="71" spans="1:7" x14ac:dyDescent="0.3">
      <c r="A71" s="33">
        <v>61</v>
      </c>
      <c r="B71" s="17" t="str">
        <f t="shared" si="1"/>
        <v/>
      </c>
      <c r="C71" s="17" t="str">
        <f>IF(D71&lt;&gt;"",VLOOKUP(D71,'Table of Contents'!$A$2:$B$1000,2,FALSE),"")</f>
        <v/>
      </c>
      <c r="D71" s="18"/>
      <c r="E71" s="42"/>
      <c r="F71" s="42"/>
    </row>
    <row r="72" spans="1:7" x14ac:dyDescent="0.3">
      <c r="A72" s="33">
        <v>62</v>
      </c>
      <c r="B72" s="17" t="str">
        <f t="shared" si="1"/>
        <v/>
      </c>
      <c r="C72" s="17" t="str">
        <f>IF(D72&lt;&gt;"",VLOOKUP(D72,'Table of Contents'!$A$2:$B$1000,2,FALSE),"")</f>
        <v/>
      </c>
      <c r="D72" s="18"/>
      <c r="E72" s="42"/>
      <c r="F72" s="42"/>
    </row>
    <row r="73" spans="1:7" x14ac:dyDescent="0.3">
      <c r="A73" s="33">
        <v>63</v>
      </c>
      <c r="B73" s="17" t="str">
        <f t="shared" ref="B73:B121" si="2">IF(C73&lt;&gt;"",$C$2,"")</f>
        <v/>
      </c>
      <c r="C73" s="17" t="str">
        <f>IF(D73&lt;&gt;"",VLOOKUP(D73,'Table of Contents'!$A$2:$B$1000,2,FALSE),"")</f>
        <v/>
      </c>
      <c r="D73" s="18"/>
      <c r="E73" s="42"/>
      <c r="F73" s="42"/>
    </row>
    <row r="74" spans="1:7" x14ac:dyDescent="0.3">
      <c r="A74" s="33">
        <v>64</v>
      </c>
      <c r="B74" s="17" t="str">
        <f t="shared" si="2"/>
        <v/>
      </c>
      <c r="C74" s="17" t="str">
        <f>IF(D74&lt;&gt;"",VLOOKUP(D74,'Table of Contents'!$A$2:$B$1000,2,FALSE),"")</f>
        <v/>
      </c>
      <c r="D74" s="18"/>
      <c r="E74" s="42"/>
      <c r="F74" s="42"/>
    </row>
    <row r="75" spans="1:7" x14ac:dyDescent="0.3">
      <c r="A75" s="33">
        <v>65</v>
      </c>
      <c r="B75" s="17" t="str">
        <f t="shared" si="2"/>
        <v/>
      </c>
      <c r="C75" s="17" t="str">
        <f>IF(D75&lt;&gt;"",VLOOKUP(D75,'Table of Contents'!$A$2:$B$1000,2,FALSE),"")</f>
        <v/>
      </c>
      <c r="D75" s="18"/>
      <c r="E75" s="42"/>
      <c r="F75" s="42"/>
    </row>
    <row r="76" spans="1:7" x14ac:dyDescent="0.3">
      <c r="A76" s="33">
        <v>66</v>
      </c>
      <c r="B76" s="17" t="str">
        <f t="shared" si="2"/>
        <v/>
      </c>
      <c r="C76" s="17" t="str">
        <f>IF(D76&lt;&gt;"",VLOOKUP(D76,'Table of Contents'!$A$2:$B$1000,2,FALSE),"")</f>
        <v/>
      </c>
      <c r="D76" s="18"/>
      <c r="E76" s="42"/>
      <c r="F76" s="47"/>
    </row>
    <row r="77" spans="1:7" x14ac:dyDescent="0.3">
      <c r="A77" s="33">
        <v>67</v>
      </c>
      <c r="B77" s="17" t="str">
        <f t="shared" si="2"/>
        <v/>
      </c>
      <c r="C77" s="17" t="str">
        <f>IF(D77&lt;&gt;"",VLOOKUP(D77,'Table of Contents'!$A$2:$B$1000,2,FALSE),"")</f>
        <v/>
      </c>
      <c r="D77" s="18"/>
      <c r="E77" s="42"/>
      <c r="F77" s="42"/>
    </row>
    <row r="78" spans="1:7" x14ac:dyDescent="0.3">
      <c r="A78" s="33">
        <v>68</v>
      </c>
      <c r="B78" s="17" t="str">
        <f t="shared" si="2"/>
        <v/>
      </c>
      <c r="C78" s="17" t="str">
        <f>IF(D78&lt;&gt;"",VLOOKUP(D78,'Table of Contents'!$A$2:$B$1000,2,FALSE),"")</f>
        <v/>
      </c>
      <c r="D78" s="18"/>
      <c r="E78" s="42"/>
      <c r="F78" s="42"/>
    </row>
    <row r="79" spans="1:7" x14ac:dyDescent="0.3">
      <c r="A79" s="33">
        <v>69</v>
      </c>
      <c r="B79" s="17" t="str">
        <f t="shared" si="2"/>
        <v/>
      </c>
      <c r="C79" s="17" t="str">
        <f>IF(D79&lt;&gt;"",VLOOKUP(D79,'Table of Contents'!$A$2:$B$1000,2,FALSE),"")</f>
        <v/>
      </c>
      <c r="D79" s="18"/>
      <c r="E79" s="42"/>
      <c r="F79" s="42"/>
    </row>
    <row r="80" spans="1:7" x14ac:dyDescent="0.3">
      <c r="A80" s="33">
        <v>70</v>
      </c>
      <c r="B80" s="17" t="str">
        <f t="shared" si="2"/>
        <v/>
      </c>
      <c r="C80" s="17" t="str">
        <f>IF(D80&lt;&gt;"",VLOOKUP(D80,'Table of Contents'!$A$2:$B$1000,2,FALSE),"")</f>
        <v/>
      </c>
      <c r="D80" s="18"/>
      <c r="E80" s="42"/>
      <c r="F80" s="42"/>
    </row>
    <row r="81" spans="1:6" x14ac:dyDescent="0.3">
      <c r="A81" s="33">
        <v>71</v>
      </c>
      <c r="B81" s="17" t="str">
        <f t="shared" si="2"/>
        <v/>
      </c>
      <c r="C81" s="17" t="str">
        <f>IF(D81&lt;&gt;"",VLOOKUP(D81,'Table of Contents'!$A$2:$B$1000,2,FALSE),"")</f>
        <v/>
      </c>
      <c r="D81" s="18"/>
      <c r="E81" s="42"/>
      <c r="F81" s="42"/>
    </row>
    <row r="82" spans="1:6" x14ac:dyDescent="0.3">
      <c r="A82" s="33">
        <v>72</v>
      </c>
      <c r="B82" s="17" t="str">
        <f t="shared" si="2"/>
        <v/>
      </c>
      <c r="C82" s="17" t="str">
        <f>IF(D82&lt;&gt;"",VLOOKUP(D82,'Table of Contents'!$A$2:$B$1000,2,FALSE),"")</f>
        <v/>
      </c>
      <c r="D82" s="18"/>
      <c r="E82" s="42"/>
      <c r="F82" s="42"/>
    </row>
    <row r="83" spans="1:6" x14ac:dyDescent="0.3">
      <c r="A83" s="33">
        <v>73</v>
      </c>
      <c r="B83" s="17" t="str">
        <f t="shared" si="2"/>
        <v/>
      </c>
      <c r="C83" s="17" t="str">
        <f>IF(D83&lt;&gt;"",VLOOKUP(D83,'Table of Contents'!$A$2:$B$1000,2,FALSE),"")</f>
        <v/>
      </c>
      <c r="D83" s="18"/>
      <c r="E83" s="42"/>
      <c r="F83" s="42"/>
    </row>
    <row r="84" spans="1:6" x14ac:dyDescent="0.3">
      <c r="A84" s="33">
        <v>74</v>
      </c>
      <c r="B84" s="17" t="str">
        <f t="shared" si="2"/>
        <v/>
      </c>
      <c r="C84" s="17" t="str">
        <f>IF(D84&lt;&gt;"",VLOOKUP(D84,'Table of Contents'!$A$2:$B$1000,2,FALSE),"")</f>
        <v/>
      </c>
      <c r="D84" s="18"/>
      <c r="E84" s="42"/>
      <c r="F84" s="42"/>
    </row>
    <row r="85" spans="1:6" x14ac:dyDescent="0.3">
      <c r="A85" s="33">
        <v>75</v>
      </c>
      <c r="B85" s="17" t="str">
        <f t="shared" si="2"/>
        <v/>
      </c>
      <c r="C85" s="17" t="str">
        <f>IF(D85&lt;&gt;"",VLOOKUP(D85,'Table of Contents'!$A$2:$B$1000,2,FALSE),"")</f>
        <v/>
      </c>
      <c r="D85" s="18"/>
      <c r="E85" s="42"/>
      <c r="F85" s="42"/>
    </row>
    <row r="86" spans="1:6" x14ac:dyDescent="0.3">
      <c r="A86" s="33">
        <v>76</v>
      </c>
      <c r="B86" s="17" t="str">
        <f t="shared" si="2"/>
        <v/>
      </c>
      <c r="C86" s="17" t="str">
        <f>IF(D86&lt;&gt;"",VLOOKUP(D86,'Table of Contents'!$A$2:$B$1000,2,FALSE),"")</f>
        <v/>
      </c>
      <c r="D86" s="18"/>
      <c r="E86" s="42"/>
      <c r="F86" s="42"/>
    </row>
    <row r="87" spans="1:6" x14ac:dyDescent="0.3">
      <c r="A87" s="33">
        <v>77</v>
      </c>
      <c r="B87" s="17" t="str">
        <f t="shared" si="2"/>
        <v/>
      </c>
      <c r="C87" s="17" t="str">
        <f>IF(D87&lt;&gt;"",VLOOKUP(D87,'Table of Contents'!$A$2:$B$1000,2,FALSE),"")</f>
        <v/>
      </c>
      <c r="D87" s="18"/>
      <c r="E87" s="42"/>
      <c r="F87" s="42"/>
    </row>
    <row r="88" spans="1:6" x14ac:dyDescent="0.3">
      <c r="A88" s="33">
        <v>78</v>
      </c>
      <c r="B88" s="17" t="str">
        <f t="shared" si="2"/>
        <v/>
      </c>
      <c r="C88" s="17" t="str">
        <f>IF(D88&lt;&gt;"",VLOOKUP(D88,'Table of Contents'!$A$2:$B$1000,2,FALSE),"")</f>
        <v/>
      </c>
      <c r="D88" s="18"/>
      <c r="E88" s="42"/>
      <c r="F88" s="42"/>
    </row>
    <row r="89" spans="1:6" x14ac:dyDescent="0.3">
      <c r="A89" s="33">
        <v>79</v>
      </c>
      <c r="B89" s="17" t="str">
        <f t="shared" si="2"/>
        <v/>
      </c>
      <c r="C89" s="17" t="str">
        <f>IF(D89&lt;&gt;"",VLOOKUP(D89,'Table of Contents'!$A$2:$B$1000,2,FALSE),"")</f>
        <v/>
      </c>
      <c r="D89" s="18"/>
      <c r="E89" s="42"/>
      <c r="F89" s="42"/>
    </row>
    <row r="90" spans="1:6" x14ac:dyDescent="0.3">
      <c r="A90" s="33">
        <v>80</v>
      </c>
      <c r="B90" s="17" t="str">
        <f t="shared" si="2"/>
        <v/>
      </c>
      <c r="C90" s="17" t="str">
        <f>IF(D90&lt;&gt;"",VLOOKUP(D90,'Table of Contents'!$A$2:$B$1000,2,FALSE),"")</f>
        <v/>
      </c>
      <c r="D90" s="18"/>
      <c r="E90" s="42"/>
      <c r="F90" s="42"/>
    </row>
    <row r="91" spans="1:6" x14ac:dyDescent="0.3">
      <c r="A91" s="33">
        <v>81</v>
      </c>
      <c r="B91" s="17" t="str">
        <f t="shared" si="2"/>
        <v/>
      </c>
      <c r="C91" s="17" t="str">
        <f>IF(D91&lt;&gt;"",VLOOKUP(D91,'Table of Contents'!$A$2:$B$1000,2,FALSE),"")</f>
        <v/>
      </c>
      <c r="D91" s="18"/>
      <c r="E91" s="42"/>
      <c r="F91" s="42"/>
    </row>
    <row r="92" spans="1:6" x14ac:dyDescent="0.3">
      <c r="A92" s="33">
        <v>82</v>
      </c>
      <c r="B92" s="17" t="str">
        <f t="shared" si="2"/>
        <v/>
      </c>
      <c r="C92" s="17" t="str">
        <f>IF(D92&lt;&gt;"",VLOOKUP(D92,'Table of Contents'!$A$2:$B$1000,2,FALSE),"")</f>
        <v/>
      </c>
      <c r="D92" s="18"/>
      <c r="E92" s="42"/>
      <c r="F92" s="42"/>
    </row>
    <row r="93" spans="1:6" x14ac:dyDescent="0.3">
      <c r="A93" s="33">
        <v>83</v>
      </c>
      <c r="B93" s="17" t="str">
        <f t="shared" si="2"/>
        <v/>
      </c>
      <c r="C93" s="17" t="str">
        <f>IF(D93&lt;&gt;"",VLOOKUP(D93,'Table of Contents'!$A$2:$B$1000,2,FALSE),"")</f>
        <v/>
      </c>
      <c r="D93" s="18"/>
      <c r="E93" s="42"/>
      <c r="F93" s="42"/>
    </row>
    <row r="94" spans="1:6" x14ac:dyDescent="0.3">
      <c r="A94" s="33">
        <v>84</v>
      </c>
      <c r="B94" s="17" t="str">
        <f t="shared" si="2"/>
        <v/>
      </c>
      <c r="C94" s="17" t="str">
        <f>IF(D94&lt;&gt;"",VLOOKUP(D94,'Table of Contents'!$A$2:$B$1000,2,FALSE),"")</f>
        <v/>
      </c>
      <c r="D94" s="18"/>
      <c r="E94" s="42"/>
      <c r="F94" s="42"/>
    </row>
    <row r="95" spans="1:6" x14ac:dyDescent="0.3">
      <c r="A95" s="33">
        <v>85</v>
      </c>
      <c r="B95" s="17" t="str">
        <f t="shared" si="2"/>
        <v/>
      </c>
      <c r="C95" s="17" t="str">
        <f>IF(D95&lt;&gt;"",VLOOKUP(D95,'Table of Contents'!$A$2:$B$1000,2,FALSE),"")</f>
        <v/>
      </c>
      <c r="D95" s="18"/>
      <c r="E95" s="42"/>
      <c r="F95" s="42"/>
    </row>
    <row r="96" spans="1:6" x14ac:dyDescent="0.3">
      <c r="A96" s="33">
        <v>86</v>
      </c>
      <c r="B96" s="17" t="str">
        <f t="shared" si="2"/>
        <v/>
      </c>
      <c r="C96" s="17" t="str">
        <f>IF(D96&lt;&gt;"",VLOOKUP(D96,'Table of Contents'!$A$2:$B$1000,2,FALSE),"")</f>
        <v/>
      </c>
      <c r="D96" s="18"/>
      <c r="E96" s="42"/>
      <c r="F96" s="42"/>
    </row>
    <row r="97" spans="1:6" x14ac:dyDescent="0.3">
      <c r="A97" s="33">
        <v>87</v>
      </c>
      <c r="B97" s="17" t="str">
        <f t="shared" si="2"/>
        <v/>
      </c>
      <c r="C97" s="17" t="str">
        <f>IF(D97&lt;&gt;"",VLOOKUP(D97,'Table of Contents'!$A$2:$B$1000,2,FALSE),"")</f>
        <v/>
      </c>
      <c r="D97" s="18"/>
      <c r="E97" s="42"/>
      <c r="F97" s="42"/>
    </row>
    <row r="98" spans="1:6" x14ac:dyDescent="0.3">
      <c r="A98" s="33">
        <v>88</v>
      </c>
      <c r="B98" s="17" t="str">
        <f t="shared" si="2"/>
        <v/>
      </c>
      <c r="C98" s="17" t="str">
        <f>IF(D98&lt;&gt;"",VLOOKUP(D98,'Table of Contents'!$A$2:$B$1000,2,FALSE),"")</f>
        <v/>
      </c>
      <c r="D98" s="18"/>
      <c r="E98" s="42"/>
      <c r="F98" s="42"/>
    </row>
    <row r="99" spans="1:6" x14ac:dyDescent="0.3">
      <c r="A99" s="33">
        <v>89</v>
      </c>
      <c r="B99" s="17" t="str">
        <f t="shared" si="2"/>
        <v/>
      </c>
      <c r="C99" s="17" t="str">
        <f>IF(D99&lt;&gt;"",VLOOKUP(D99,'Table of Contents'!$A$2:$B$1000,2,FALSE),"")</f>
        <v/>
      </c>
      <c r="D99" s="18"/>
      <c r="E99" s="42"/>
      <c r="F99" s="42"/>
    </row>
    <row r="100" spans="1:6" x14ac:dyDescent="0.3">
      <c r="A100" s="33">
        <v>90</v>
      </c>
      <c r="B100" s="17" t="str">
        <f t="shared" si="2"/>
        <v/>
      </c>
      <c r="C100" s="17" t="str">
        <f>IF(D100&lt;&gt;"",VLOOKUP(D100,'Table of Contents'!$A$2:$B$1000,2,FALSE),"")</f>
        <v/>
      </c>
      <c r="D100" s="18"/>
      <c r="E100" s="42"/>
      <c r="F100" s="42"/>
    </row>
    <row r="101" spans="1:6" x14ac:dyDescent="0.3">
      <c r="A101" s="33">
        <v>91</v>
      </c>
      <c r="B101" s="17" t="str">
        <f t="shared" si="2"/>
        <v/>
      </c>
      <c r="C101" s="17" t="str">
        <f>IF(D101&lt;&gt;"",VLOOKUP(D101,'Table of Contents'!$A$2:$B$1000,2,FALSE),"")</f>
        <v/>
      </c>
      <c r="D101" s="18"/>
      <c r="E101" s="42"/>
      <c r="F101" s="42"/>
    </row>
    <row r="102" spans="1:6" x14ac:dyDescent="0.3">
      <c r="A102" s="33">
        <v>92</v>
      </c>
      <c r="B102" s="17" t="str">
        <f t="shared" si="2"/>
        <v/>
      </c>
      <c r="C102" s="17" t="str">
        <f>IF(D102&lt;&gt;"",VLOOKUP(D102,'Table of Contents'!$A$2:$B$1000,2,FALSE),"")</f>
        <v/>
      </c>
      <c r="D102" s="18"/>
      <c r="E102" s="42"/>
      <c r="F102" s="42"/>
    </row>
    <row r="103" spans="1:6" x14ac:dyDescent="0.3">
      <c r="A103" s="33">
        <v>93</v>
      </c>
      <c r="B103" s="17" t="str">
        <f t="shared" si="2"/>
        <v/>
      </c>
      <c r="C103" s="17" t="str">
        <f>IF(D103&lt;&gt;"",VLOOKUP(D103,'Table of Contents'!$A$2:$B$1000,2,FALSE),"")</f>
        <v/>
      </c>
      <c r="D103" s="18"/>
      <c r="E103" s="42"/>
      <c r="F103" s="42"/>
    </row>
    <row r="104" spans="1:6" x14ac:dyDescent="0.3">
      <c r="A104" s="33">
        <v>94</v>
      </c>
      <c r="B104" s="17" t="str">
        <f t="shared" si="2"/>
        <v/>
      </c>
      <c r="C104" s="17" t="str">
        <f>IF(D104&lt;&gt;"",VLOOKUP(D104,'Table of Contents'!$A$2:$B$1000,2,FALSE),"")</f>
        <v/>
      </c>
      <c r="D104" s="18"/>
      <c r="E104" s="42"/>
      <c r="F104" s="42"/>
    </row>
    <row r="105" spans="1:6" x14ac:dyDescent="0.3">
      <c r="A105" s="33">
        <v>95</v>
      </c>
      <c r="B105" s="17" t="str">
        <f t="shared" si="2"/>
        <v/>
      </c>
      <c r="C105" s="17" t="str">
        <f>IF(D105&lt;&gt;"",VLOOKUP(D105,'Table of Contents'!$A$2:$B$1000,2,FALSE),"")</f>
        <v/>
      </c>
      <c r="D105" s="18"/>
      <c r="E105" s="42"/>
      <c r="F105" s="42"/>
    </row>
    <row r="106" spans="1:6" x14ac:dyDescent="0.3">
      <c r="A106" s="33">
        <v>96</v>
      </c>
      <c r="B106" s="17" t="str">
        <f t="shared" si="2"/>
        <v/>
      </c>
      <c r="C106" s="17" t="str">
        <f>IF(D106&lt;&gt;"",VLOOKUP(D106,'Table of Contents'!$A$2:$B$1000,2,FALSE),"")</f>
        <v/>
      </c>
      <c r="D106" s="18"/>
      <c r="E106" s="42"/>
      <c r="F106" s="42"/>
    </row>
    <row r="107" spans="1:6" x14ac:dyDescent="0.3">
      <c r="A107" s="33">
        <v>97</v>
      </c>
      <c r="B107" s="17" t="str">
        <f t="shared" si="2"/>
        <v/>
      </c>
      <c r="C107" s="17" t="str">
        <f>IF(D107&lt;&gt;"",VLOOKUP(D107,'Table of Contents'!$A$2:$B$1000,2,FALSE),"")</f>
        <v/>
      </c>
      <c r="D107" s="18"/>
      <c r="E107" s="42"/>
      <c r="F107" s="42"/>
    </row>
    <row r="108" spans="1:6" x14ac:dyDescent="0.3">
      <c r="A108" s="33">
        <v>98</v>
      </c>
      <c r="B108" s="17" t="str">
        <f t="shared" si="2"/>
        <v/>
      </c>
      <c r="C108" s="17" t="str">
        <f>IF(D108&lt;&gt;"",VLOOKUP(D108,'Table of Contents'!$A$2:$B$1000,2,FALSE),"")</f>
        <v/>
      </c>
      <c r="D108" s="18"/>
      <c r="E108" s="42"/>
      <c r="F108" s="42"/>
    </row>
    <row r="109" spans="1:6" x14ac:dyDescent="0.3">
      <c r="A109" s="33">
        <v>99</v>
      </c>
      <c r="B109" s="17" t="str">
        <f t="shared" si="2"/>
        <v/>
      </c>
      <c r="C109" s="17" t="str">
        <f>IF(D109&lt;&gt;"",VLOOKUP(D109,'Table of Contents'!$A$2:$B$1000,2,FALSE),"")</f>
        <v/>
      </c>
      <c r="D109" s="18"/>
      <c r="E109" s="42"/>
      <c r="F109" s="42"/>
    </row>
    <row r="110" spans="1:6" x14ac:dyDescent="0.3">
      <c r="A110" s="33">
        <v>100</v>
      </c>
      <c r="B110" s="17" t="str">
        <f t="shared" si="2"/>
        <v/>
      </c>
      <c r="C110" s="17" t="str">
        <f>IF(D110&lt;&gt;"",VLOOKUP(D110,'Table of Contents'!$A$2:$B$1000,2,FALSE),"")</f>
        <v/>
      </c>
      <c r="D110" s="18"/>
      <c r="E110" s="42"/>
      <c r="F110" s="42"/>
    </row>
    <row r="111" spans="1:6" x14ac:dyDescent="0.3">
      <c r="A111" s="33">
        <v>101</v>
      </c>
      <c r="B111" s="17" t="str">
        <f t="shared" si="2"/>
        <v/>
      </c>
      <c r="C111" s="17" t="str">
        <f>IF(D111&lt;&gt;"",VLOOKUP(D111,'Table of Contents'!$A$2:$B$1000,2,FALSE),"")</f>
        <v/>
      </c>
      <c r="D111" s="18"/>
      <c r="E111" s="42"/>
      <c r="F111" s="42"/>
    </row>
    <row r="112" spans="1:6" x14ac:dyDescent="0.3">
      <c r="A112" s="33">
        <v>102</v>
      </c>
      <c r="B112" s="17" t="str">
        <f t="shared" si="2"/>
        <v/>
      </c>
      <c r="C112" s="17" t="str">
        <f>IF(D112&lt;&gt;"",VLOOKUP(D112,'Table of Contents'!$A$2:$B$1000,2,FALSE),"")</f>
        <v/>
      </c>
      <c r="D112" s="18"/>
      <c r="E112" s="42"/>
      <c r="F112" s="42"/>
    </row>
    <row r="113" spans="1:8" x14ac:dyDescent="0.3">
      <c r="A113" s="33">
        <v>103</v>
      </c>
      <c r="B113" s="17" t="str">
        <f t="shared" si="2"/>
        <v/>
      </c>
      <c r="C113" s="17" t="str">
        <f>IF(D113&lt;&gt;"",VLOOKUP(D113,'Table of Contents'!$A$2:$B$1000,2,FALSE),"")</f>
        <v/>
      </c>
      <c r="D113" s="18"/>
      <c r="E113" s="42"/>
      <c r="F113" s="42"/>
    </row>
    <row r="114" spans="1:8" x14ac:dyDescent="0.3">
      <c r="A114" s="33">
        <v>104</v>
      </c>
      <c r="B114" s="17" t="str">
        <f t="shared" si="2"/>
        <v/>
      </c>
      <c r="C114" s="17" t="str">
        <f>IF(D114&lt;&gt;"",VLOOKUP(D114,'Table of Contents'!$A$2:$B$1000,2,FALSE),"")</f>
        <v/>
      </c>
      <c r="D114" s="18"/>
      <c r="E114" s="42"/>
      <c r="F114" s="42"/>
    </row>
    <row r="115" spans="1:8" x14ac:dyDescent="0.3">
      <c r="A115" s="33">
        <v>105</v>
      </c>
      <c r="B115" s="17" t="str">
        <f t="shared" si="2"/>
        <v/>
      </c>
      <c r="C115" s="17" t="str">
        <f>IF(D115&lt;&gt;"",VLOOKUP(D115,'Table of Contents'!$A$2:$B$1000,2,FALSE),"")</f>
        <v/>
      </c>
      <c r="D115" s="18"/>
      <c r="E115" s="42"/>
      <c r="F115" s="42"/>
    </row>
    <row r="116" spans="1:8" x14ac:dyDescent="0.3">
      <c r="A116" s="33">
        <v>106</v>
      </c>
      <c r="B116" s="17" t="str">
        <f t="shared" si="2"/>
        <v/>
      </c>
      <c r="C116" s="17" t="str">
        <f>IF(D116&lt;&gt;"",VLOOKUP(D116,'Table of Contents'!$A$2:$B$1000,2,FALSE),"")</f>
        <v/>
      </c>
      <c r="D116" s="18"/>
      <c r="E116" s="42"/>
      <c r="F116" s="42"/>
    </row>
    <row r="117" spans="1:8" x14ac:dyDescent="0.3">
      <c r="A117" s="33">
        <v>107</v>
      </c>
      <c r="B117" s="17" t="str">
        <f t="shared" si="2"/>
        <v/>
      </c>
      <c r="C117" s="17" t="str">
        <f>IF(D117&lt;&gt;"",VLOOKUP(D117,'Table of Contents'!$A$2:$B$1000,2,FALSE),"")</f>
        <v/>
      </c>
      <c r="D117" s="18"/>
      <c r="E117" s="42"/>
      <c r="F117" s="42"/>
    </row>
    <row r="118" spans="1:8" x14ac:dyDescent="0.3">
      <c r="A118" s="33">
        <v>108</v>
      </c>
      <c r="B118" s="17" t="str">
        <f t="shared" si="2"/>
        <v/>
      </c>
      <c r="C118" s="17" t="str">
        <f>IF(D118&lt;&gt;"",VLOOKUP(D118,'Table of Contents'!$A$2:$B$1000,2,FALSE),"")</f>
        <v/>
      </c>
      <c r="D118" s="18"/>
      <c r="E118" s="42"/>
      <c r="F118" s="42"/>
    </row>
    <row r="119" spans="1:8" x14ac:dyDescent="0.3">
      <c r="A119" s="33">
        <v>109</v>
      </c>
      <c r="B119" s="17" t="str">
        <f t="shared" si="2"/>
        <v/>
      </c>
      <c r="C119" s="17" t="str">
        <f>IF(D119&lt;&gt;"",VLOOKUP(D119,'Table of Contents'!$A$2:$B$1000,2,FALSE),"")</f>
        <v/>
      </c>
      <c r="D119" s="18"/>
      <c r="E119" s="42"/>
      <c r="F119" s="42"/>
    </row>
    <row r="120" spans="1:8" x14ac:dyDescent="0.3">
      <c r="A120" s="33">
        <v>110</v>
      </c>
      <c r="B120" s="17" t="str">
        <f t="shared" si="2"/>
        <v/>
      </c>
      <c r="C120" s="17" t="str">
        <f>IF(D120&lt;&gt;"",VLOOKUP(D120,'Table of Contents'!$A$2:$B$1000,2,FALSE),"")</f>
        <v/>
      </c>
      <c r="D120" s="18"/>
      <c r="E120" s="42"/>
      <c r="F120" s="42"/>
    </row>
    <row r="121" spans="1:8" x14ac:dyDescent="0.3">
      <c r="A121" s="33">
        <v>111</v>
      </c>
      <c r="B121" s="17" t="str">
        <f t="shared" si="2"/>
        <v/>
      </c>
      <c r="C121" s="17" t="str">
        <f>IF(D121&lt;&gt;"",VLOOKUP(D121,'Table of Contents'!$A$2:$B$1000,2,FALSE),"")</f>
        <v/>
      </c>
      <c r="D121" s="18"/>
      <c r="E121" s="42"/>
      <c r="F121" s="42"/>
    </row>
    <row r="122" spans="1:8" x14ac:dyDescent="0.3">
      <c r="A122" s="33"/>
      <c r="B122" s="17" t="str">
        <f t="shared" ref="B122:B153" si="3">IF(C122&lt;&gt;"",$C$2,"")</f>
        <v/>
      </c>
      <c r="C122" s="17" t="str">
        <f>IF(D122&lt;&gt;"",VLOOKUP(D122,'Table of Contents'!$A$2:$B$1000,2,FALSE),"")</f>
        <v/>
      </c>
      <c r="D122" s="18"/>
      <c r="E122" s="42"/>
      <c r="F122" s="42"/>
    </row>
    <row r="123" spans="1:8" x14ac:dyDescent="0.3">
      <c r="A123" s="33"/>
      <c r="B123" s="17" t="str">
        <f t="shared" si="3"/>
        <v/>
      </c>
      <c r="C123" s="17" t="str">
        <f>IF(D123&lt;&gt;"",VLOOKUP(D123,'Table of Contents'!$A$2:$B$1000,2,FALSE),"")</f>
        <v/>
      </c>
      <c r="D123" s="18"/>
      <c r="E123" s="42"/>
      <c r="F123" s="42"/>
    </row>
    <row r="124" spans="1:8" x14ac:dyDescent="0.3">
      <c r="A124" s="33"/>
      <c r="B124" s="17" t="str">
        <f t="shared" si="3"/>
        <v/>
      </c>
      <c r="C124" s="17" t="str">
        <f>IF(D124&lt;&gt;"",VLOOKUP(D124,'Table of Contents'!$A$2:$B$1000,2,FALSE),"")</f>
        <v/>
      </c>
      <c r="D124" s="18"/>
      <c r="E124" s="42"/>
      <c r="F124" s="42"/>
    </row>
    <row r="125" spans="1:8" x14ac:dyDescent="0.3">
      <c r="A125" s="1"/>
      <c r="B125" s="19" t="str">
        <f t="shared" si="3"/>
        <v/>
      </c>
      <c r="C125" s="19" t="str">
        <f>IF(D125&lt;&gt;"",VLOOKUP(D125,'Table of Contents'!$A$2:$B$200,2,FALSE),"")</f>
        <v/>
      </c>
      <c r="D125" s="19"/>
      <c r="E125" s="50"/>
      <c r="F125" s="50"/>
      <c r="H125" s="1"/>
    </row>
    <row r="126" spans="1:8" x14ac:dyDescent="0.3">
      <c r="A126" s="1"/>
      <c r="B126" s="19" t="str">
        <f t="shared" si="3"/>
        <v/>
      </c>
      <c r="C126" s="19" t="str">
        <f>IF(D126&lt;&gt;"",VLOOKUP(D126,'Table of Contents'!$A$2:$B$200,2,FALSE),"")</f>
        <v/>
      </c>
      <c r="D126" s="19"/>
      <c r="E126" s="50"/>
      <c r="F126" s="50"/>
      <c r="H126" s="1"/>
    </row>
    <row r="127" spans="1:8" x14ac:dyDescent="0.3">
      <c r="A127" s="1"/>
      <c r="B127" s="19" t="str">
        <f t="shared" si="3"/>
        <v/>
      </c>
      <c r="C127" s="19" t="str">
        <f>IF(D127&lt;&gt;"",VLOOKUP(D127,'Table of Contents'!$A$2:$B$200,2,FALSE),"")</f>
        <v/>
      </c>
      <c r="D127" s="19"/>
      <c r="E127" s="50"/>
      <c r="F127" s="50"/>
      <c r="H127" s="1"/>
    </row>
    <row r="128" spans="1:8" x14ac:dyDescent="0.3">
      <c r="A128" s="1"/>
      <c r="B128" s="19" t="str">
        <f t="shared" si="3"/>
        <v/>
      </c>
      <c r="C128" s="19" t="str">
        <f>IF(D128&lt;&gt;"",VLOOKUP(D128,'Table of Contents'!$A$2:$B$200,2,FALSE),"")</f>
        <v/>
      </c>
      <c r="D128" s="19"/>
      <c r="E128" s="50"/>
      <c r="F128" s="50"/>
      <c r="H128" s="1"/>
    </row>
    <row r="129" spans="1:8" x14ac:dyDescent="0.3">
      <c r="A129" s="1"/>
      <c r="B129" s="19" t="str">
        <f t="shared" si="3"/>
        <v/>
      </c>
      <c r="C129" s="19" t="str">
        <f>IF(D129&lt;&gt;"",VLOOKUP(D129,'Table of Contents'!$A$2:$B$200,2,FALSE),"")</f>
        <v/>
      </c>
      <c r="D129" s="19"/>
      <c r="E129" s="50"/>
      <c r="F129" s="50"/>
      <c r="H129" s="1"/>
    </row>
    <row r="130" spans="1:8" x14ac:dyDescent="0.3">
      <c r="A130" s="1"/>
      <c r="B130" s="19" t="str">
        <f t="shared" si="3"/>
        <v/>
      </c>
      <c r="C130" s="19" t="str">
        <f>IF(D130&lt;&gt;"",VLOOKUP(D130,'Table of Contents'!$A$2:$B$200,2,FALSE),"")</f>
        <v/>
      </c>
      <c r="D130" s="19"/>
      <c r="E130" s="50"/>
      <c r="F130" s="50"/>
      <c r="H130" s="1"/>
    </row>
    <row r="131" spans="1:8" x14ac:dyDescent="0.3">
      <c r="A131" s="1"/>
      <c r="B131" s="19" t="str">
        <f t="shared" si="3"/>
        <v/>
      </c>
      <c r="C131" s="19" t="str">
        <f>IF(D131&lt;&gt;"",VLOOKUP(D131,'Table of Contents'!$A$2:$B$200,2,FALSE),"")</f>
        <v/>
      </c>
      <c r="D131" s="19"/>
      <c r="E131" s="50"/>
      <c r="F131" s="50"/>
      <c r="H131" s="1"/>
    </row>
    <row r="132" spans="1:8" x14ac:dyDescent="0.3">
      <c r="A132" s="1"/>
      <c r="B132" s="19" t="str">
        <f t="shared" si="3"/>
        <v/>
      </c>
      <c r="C132" s="19" t="str">
        <f>IF(D132&lt;&gt;"",VLOOKUP(D132,'Table of Contents'!$A$2:$B$200,2,FALSE),"")</f>
        <v/>
      </c>
      <c r="D132" s="19"/>
      <c r="E132" s="50"/>
      <c r="F132" s="50"/>
      <c r="H132" s="1"/>
    </row>
    <row r="133" spans="1:8" x14ac:dyDescent="0.3">
      <c r="A133" s="1"/>
      <c r="B133" s="19" t="str">
        <f t="shared" si="3"/>
        <v/>
      </c>
      <c r="C133" s="19" t="str">
        <f>IF(D133&lt;&gt;"",VLOOKUP(D133,'Table of Contents'!$A$2:$B$200,2,FALSE),"")</f>
        <v/>
      </c>
      <c r="D133" s="19"/>
      <c r="E133" s="50"/>
      <c r="F133" s="50"/>
      <c r="H133" s="1"/>
    </row>
    <row r="134" spans="1:8" x14ac:dyDescent="0.3">
      <c r="A134" s="1"/>
      <c r="B134" s="19" t="str">
        <f t="shared" si="3"/>
        <v/>
      </c>
      <c r="C134" s="19" t="str">
        <f>IF(D134&lt;&gt;"",VLOOKUP(D134,'Table of Contents'!$A$2:$B$200,2,FALSE),"")</f>
        <v/>
      </c>
      <c r="D134" s="19"/>
      <c r="E134" s="50"/>
      <c r="F134" s="50"/>
      <c r="H134" s="1"/>
    </row>
    <row r="135" spans="1:8" x14ac:dyDescent="0.3">
      <c r="A135" s="1"/>
      <c r="B135" s="19" t="str">
        <f t="shared" si="3"/>
        <v/>
      </c>
      <c r="C135" s="19" t="str">
        <f>IF(D135&lt;&gt;"",VLOOKUP(D135,'Table of Contents'!$A$2:$B$200,2,FALSE),"")</f>
        <v/>
      </c>
      <c r="D135" s="19"/>
      <c r="E135" s="50"/>
      <c r="F135" s="50"/>
      <c r="H135" s="1"/>
    </row>
    <row r="136" spans="1:8" x14ac:dyDescent="0.3">
      <c r="A136" s="1"/>
      <c r="B136" s="19" t="str">
        <f t="shared" si="3"/>
        <v/>
      </c>
      <c r="C136" s="19" t="str">
        <f>IF(D136&lt;&gt;"",VLOOKUP(D136,'Table of Contents'!$A$2:$B$200,2,FALSE),"")</f>
        <v/>
      </c>
      <c r="D136" s="19"/>
      <c r="E136" s="50"/>
      <c r="F136" s="50"/>
      <c r="H136" s="1"/>
    </row>
    <row r="137" spans="1:8" x14ac:dyDescent="0.3">
      <c r="A137" s="1"/>
      <c r="B137" s="19" t="str">
        <f t="shared" si="3"/>
        <v/>
      </c>
      <c r="C137" s="19" t="str">
        <f>IF(D137&lt;&gt;"",VLOOKUP(D137,'Table of Contents'!$A$2:$B$200,2,FALSE),"")</f>
        <v/>
      </c>
      <c r="D137" s="19"/>
      <c r="E137" s="50"/>
      <c r="F137" s="50"/>
      <c r="H137" s="1"/>
    </row>
    <row r="138" spans="1:8" x14ac:dyDescent="0.3">
      <c r="A138" s="1"/>
      <c r="B138" s="19" t="str">
        <f t="shared" si="3"/>
        <v/>
      </c>
      <c r="C138" s="19" t="str">
        <f>IF(D138&lt;&gt;"",VLOOKUP(D138,'Table of Contents'!$A$2:$B$200,2,FALSE),"")</f>
        <v/>
      </c>
      <c r="D138" s="19"/>
      <c r="E138" s="50"/>
      <c r="F138" s="50"/>
      <c r="H138" s="1"/>
    </row>
    <row r="139" spans="1:8" x14ac:dyDescent="0.3">
      <c r="A139" s="1"/>
      <c r="B139" s="19" t="str">
        <f t="shared" si="3"/>
        <v/>
      </c>
      <c r="C139" s="19" t="str">
        <f>IF(D139&lt;&gt;"",VLOOKUP(D139,'Table of Contents'!$A$2:$B$200,2,FALSE),"")</f>
        <v/>
      </c>
      <c r="D139" s="19"/>
      <c r="E139" s="50"/>
      <c r="F139" s="50"/>
      <c r="H139" s="1"/>
    </row>
    <row r="140" spans="1:8" x14ac:dyDescent="0.3">
      <c r="A140" s="1"/>
      <c r="B140" s="19" t="str">
        <f t="shared" si="3"/>
        <v/>
      </c>
      <c r="C140" s="19" t="str">
        <f>IF(D140&lt;&gt;"",VLOOKUP(D140,'Table of Contents'!$A$2:$B$200,2,FALSE),"")</f>
        <v/>
      </c>
      <c r="D140" s="19"/>
      <c r="E140" s="50"/>
      <c r="F140" s="50"/>
      <c r="H140" s="1"/>
    </row>
    <row r="141" spans="1:8" x14ac:dyDescent="0.3">
      <c r="A141" s="1"/>
      <c r="B141" s="19" t="str">
        <f t="shared" si="3"/>
        <v/>
      </c>
      <c r="C141" s="19" t="str">
        <f>IF(D141&lt;&gt;"",VLOOKUP(D141,'Table of Contents'!$A$2:$B$200,2,FALSE),"")</f>
        <v/>
      </c>
      <c r="D141" s="19"/>
      <c r="E141" s="50"/>
      <c r="F141" s="50"/>
      <c r="H141" s="1"/>
    </row>
    <row r="142" spans="1:8" x14ac:dyDescent="0.3">
      <c r="A142" s="1"/>
      <c r="B142" s="19" t="str">
        <f t="shared" si="3"/>
        <v/>
      </c>
      <c r="C142" s="19" t="str">
        <f>IF(D142&lt;&gt;"",VLOOKUP(D142,'Table of Contents'!$A$2:$B$200,2,FALSE),"")</f>
        <v/>
      </c>
      <c r="D142" s="19"/>
      <c r="E142" s="50"/>
      <c r="F142" s="50"/>
      <c r="H142" s="1"/>
    </row>
    <row r="143" spans="1:8" x14ac:dyDescent="0.3">
      <c r="A143" s="1"/>
      <c r="B143" s="19" t="str">
        <f t="shared" si="3"/>
        <v/>
      </c>
      <c r="C143" s="19" t="str">
        <f>IF(D143&lt;&gt;"",VLOOKUP(D143,'Table of Contents'!$A$2:$B$200,2,FALSE),"")</f>
        <v/>
      </c>
      <c r="D143" s="19"/>
      <c r="E143" s="50"/>
      <c r="F143" s="50"/>
      <c r="H143" s="1"/>
    </row>
    <row r="144" spans="1:8" x14ac:dyDescent="0.3">
      <c r="A144" s="1"/>
      <c r="B144" s="19" t="str">
        <f t="shared" si="3"/>
        <v/>
      </c>
      <c r="C144" s="19" t="str">
        <f>IF(D144&lt;&gt;"",VLOOKUP(D144,'Table of Contents'!$A$2:$B$200,2,FALSE),"")</f>
        <v/>
      </c>
      <c r="D144" s="19"/>
      <c r="E144" s="50"/>
      <c r="F144" s="50"/>
      <c r="H144" s="1"/>
    </row>
    <row r="145" spans="1:8" x14ac:dyDescent="0.3">
      <c r="A145" s="1"/>
      <c r="B145" s="19" t="str">
        <f t="shared" si="3"/>
        <v/>
      </c>
      <c r="C145" s="19" t="str">
        <f>IF(D145&lt;&gt;"",VLOOKUP(D145,'Table of Contents'!$A$2:$B$200,2,FALSE),"")</f>
        <v/>
      </c>
      <c r="D145" s="19"/>
      <c r="E145" s="50"/>
      <c r="F145" s="50"/>
      <c r="H145" s="1"/>
    </row>
    <row r="146" spans="1:8" x14ac:dyDescent="0.3">
      <c r="A146" s="1"/>
      <c r="B146" s="19" t="str">
        <f t="shared" si="3"/>
        <v/>
      </c>
      <c r="C146" s="19" t="str">
        <f>IF(D146&lt;&gt;"",VLOOKUP(D146,'Table of Contents'!$A$2:$B$200,2,FALSE),"")</f>
        <v/>
      </c>
      <c r="D146" s="19"/>
      <c r="E146" s="50"/>
      <c r="F146" s="50"/>
      <c r="H146" s="1"/>
    </row>
    <row r="147" spans="1:8" x14ac:dyDescent="0.3">
      <c r="A147" s="1"/>
      <c r="B147" s="19" t="str">
        <f t="shared" si="3"/>
        <v/>
      </c>
      <c r="C147" s="19" t="str">
        <f>IF(D147&lt;&gt;"",VLOOKUP(D147,'Table of Contents'!$A$2:$B$200,2,FALSE),"")</f>
        <v/>
      </c>
      <c r="D147" s="19"/>
      <c r="E147" s="50"/>
      <c r="F147" s="50"/>
      <c r="H147" s="1"/>
    </row>
    <row r="148" spans="1:8" x14ac:dyDescent="0.3">
      <c r="A148" s="1"/>
      <c r="B148" s="19" t="str">
        <f t="shared" si="3"/>
        <v/>
      </c>
      <c r="C148" s="19" t="str">
        <f>IF(D148&lt;&gt;"",VLOOKUP(D148,'Table of Contents'!$A$2:$B$200,2,FALSE),"")</f>
        <v/>
      </c>
      <c r="D148" s="19"/>
      <c r="E148" s="50"/>
      <c r="F148" s="50"/>
      <c r="H148" s="1"/>
    </row>
    <row r="149" spans="1:8" x14ac:dyDescent="0.3">
      <c r="A149" s="1"/>
      <c r="B149" s="19" t="str">
        <f t="shared" si="3"/>
        <v/>
      </c>
      <c r="C149" s="19" t="str">
        <f>IF(D149&lt;&gt;"",VLOOKUP(D149,'Table of Contents'!$A$2:$B$200,2,FALSE),"")</f>
        <v/>
      </c>
      <c r="D149" s="19"/>
      <c r="E149" s="50"/>
      <c r="F149" s="50"/>
      <c r="H149" s="1"/>
    </row>
    <row r="150" spans="1:8" x14ac:dyDescent="0.3">
      <c r="A150" s="1"/>
      <c r="B150" s="19" t="str">
        <f t="shared" si="3"/>
        <v/>
      </c>
      <c r="C150" s="19" t="str">
        <f>IF(D150&lt;&gt;"",VLOOKUP(D150,'Table of Contents'!$A$2:$B$200,2,FALSE),"")</f>
        <v/>
      </c>
      <c r="D150" s="19"/>
      <c r="E150" s="50"/>
      <c r="F150" s="50"/>
      <c r="H150" s="1"/>
    </row>
    <row r="151" spans="1:8" x14ac:dyDescent="0.3">
      <c r="A151" s="1"/>
      <c r="B151" s="19" t="str">
        <f t="shared" si="3"/>
        <v/>
      </c>
      <c r="C151" s="19" t="str">
        <f>IF(D151&lt;&gt;"",VLOOKUP(D151,'Table of Contents'!$A$2:$B$200,2,FALSE),"")</f>
        <v/>
      </c>
      <c r="D151" s="19"/>
      <c r="E151" s="50"/>
      <c r="F151" s="50"/>
      <c r="H151" s="1"/>
    </row>
    <row r="152" spans="1:8" x14ac:dyDescent="0.3">
      <c r="A152" s="1"/>
      <c r="B152" s="19" t="str">
        <f t="shared" si="3"/>
        <v/>
      </c>
      <c r="C152" s="19" t="str">
        <f>IF(D152&lt;&gt;"",VLOOKUP(D152,'Table of Contents'!$A$2:$B$200,2,FALSE),"")</f>
        <v/>
      </c>
      <c r="D152" s="19"/>
      <c r="E152" s="50"/>
      <c r="F152" s="50"/>
      <c r="H152" s="1"/>
    </row>
    <row r="153" spans="1:8" x14ac:dyDescent="0.3">
      <c r="A153" s="1"/>
      <c r="B153" s="19" t="str">
        <f t="shared" si="3"/>
        <v/>
      </c>
      <c r="C153" s="19" t="str">
        <f>IF(D153&lt;&gt;"",VLOOKUP(D153,'Table of Contents'!$A$2:$B$200,2,FALSE),"")</f>
        <v/>
      </c>
      <c r="D153" s="19"/>
      <c r="E153" s="50"/>
      <c r="F153" s="50"/>
      <c r="H153" s="1"/>
    </row>
    <row r="154" spans="1:8" x14ac:dyDescent="0.3">
      <c r="A154" s="1"/>
      <c r="B154" s="19" t="str">
        <f t="shared" ref="B154:B217" si="4">IF(C154&lt;&gt;"",$C$2,"")</f>
        <v/>
      </c>
      <c r="C154" s="19" t="str">
        <f>IF(D154&lt;&gt;"",VLOOKUP(D154,'Table of Contents'!$A$2:$B$200,2,FALSE),"")</f>
        <v/>
      </c>
      <c r="D154" s="19"/>
      <c r="E154" s="50"/>
      <c r="F154" s="50"/>
      <c r="H154" s="1"/>
    </row>
    <row r="155" spans="1:8" x14ac:dyDescent="0.3">
      <c r="A155" s="1"/>
      <c r="B155" s="19" t="str">
        <f t="shared" si="4"/>
        <v/>
      </c>
      <c r="C155" s="19" t="str">
        <f>IF(D155&lt;&gt;"",VLOOKUP(D155,'Table of Contents'!$A$2:$B$200,2,FALSE),"")</f>
        <v/>
      </c>
      <c r="D155" s="19"/>
      <c r="E155" s="50"/>
      <c r="F155" s="50"/>
      <c r="H155" s="1"/>
    </row>
    <row r="156" spans="1:8" x14ac:dyDescent="0.3">
      <c r="A156" s="1"/>
      <c r="B156" s="19" t="str">
        <f t="shared" si="4"/>
        <v/>
      </c>
      <c r="C156" s="19" t="str">
        <f>IF(D156&lt;&gt;"",VLOOKUP(D156,'Table of Contents'!$A$2:$B$200,2,FALSE),"")</f>
        <v/>
      </c>
      <c r="D156" s="19"/>
      <c r="E156" s="50"/>
      <c r="F156" s="50"/>
      <c r="H156" s="1"/>
    </row>
    <row r="157" spans="1:8" x14ac:dyDescent="0.3">
      <c r="A157" s="1"/>
      <c r="B157" s="19" t="str">
        <f t="shared" si="4"/>
        <v/>
      </c>
      <c r="C157" s="19" t="str">
        <f>IF(D157&lt;&gt;"",VLOOKUP(D157,'Table of Contents'!$A$2:$B$200,2,FALSE),"")</f>
        <v/>
      </c>
      <c r="D157" s="19"/>
      <c r="E157" s="50"/>
      <c r="F157" s="50"/>
      <c r="H157" s="1"/>
    </row>
    <row r="158" spans="1:8" x14ac:dyDescent="0.3">
      <c r="A158" s="1"/>
      <c r="B158" s="19" t="str">
        <f t="shared" si="4"/>
        <v/>
      </c>
      <c r="C158" s="19" t="str">
        <f>IF(D158&lt;&gt;"",VLOOKUP(D158,'Table of Contents'!$A$2:$B$200,2,FALSE),"")</f>
        <v/>
      </c>
      <c r="D158" s="19"/>
      <c r="E158" s="50"/>
      <c r="F158" s="50"/>
      <c r="H158" s="1"/>
    </row>
    <row r="159" spans="1:8" x14ac:dyDescent="0.3">
      <c r="A159" s="1"/>
      <c r="B159" s="19" t="str">
        <f t="shared" si="4"/>
        <v/>
      </c>
      <c r="C159" s="19" t="str">
        <f>IF(D159&lt;&gt;"",VLOOKUP(D159,'Table of Contents'!$A$2:$B$200,2,FALSE),"")</f>
        <v/>
      </c>
      <c r="D159" s="19"/>
      <c r="E159" s="50"/>
      <c r="F159" s="50"/>
      <c r="H159" s="1"/>
    </row>
    <row r="160" spans="1:8" x14ac:dyDescent="0.3">
      <c r="A160" s="1"/>
      <c r="B160" s="19" t="str">
        <f t="shared" si="4"/>
        <v/>
      </c>
      <c r="C160" s="19" t="str">
        <f>IF(D160&lt;&gt;"",VLOOKUP(D160,'Table of Contents'!$A$2:$B$200,2,FALSE),"")</f>
        <v/>
      </c>
      <c r="D160" s="19"/>
      <c r="E160" s="50"/>
      <c r="F160" s="50"/>
      <c r="H160" s="1"/>
    </row>
    <row r="161" spans="1:8" x14ac:dyDescent="0.3">
      <c r="A161" s="1"/>
      <c r="B161" s="19" t="str">
        <f t="shared" si="4"/>
        <v/>
      </c>
      <c r="C161" s="19" t="str">
        <f>IF(D161&lt;&gt;"",VLOOKUP(D161,'Table of Contents'!$A$2:$B$200,2,FALSE),"")</f>
        <v/>
      </c>
      <c r="D161" s="19"/>
      <c r="E161" s="50"/>
      <c r="F161" s="50"/>
      <c r="H161" s="1"/>
    </row>
    <row r="162" spans="1:8" x14ac:dyDescent="0.3">
      <c r="A162" s="1"/>
      <c r="B162" s="19" t="str">
        <f t="shared" si="4"/>
        <v/>
      </c>
      <c r="C162" s="19" t="str">
        <f>IF(D162&lt;&gt;"",VLOOKUP(D162,'Table of Contents'!$A$2:$B$200,2,FALSE),"")</f>
        <v/>
      </c>
      <c r="D162" s="19"/>
      <c r="E162" s="50"/>
      <c r="F162" s="50"/>
      <c r="H162" s="1"/>
    </row>
    <row r="163" spans="1:8" x14ac:dyDescent="0.3">
      <c r="A163" s="1"/>
      <c r="B163" s="19" t="str">
        <f t="shared" si="4"/>
        <v/>
      </c>
      <c r="C163" s="19" t="str">
        <f>IF(D163&lt;&gt;"",VLOOKUP(D163,'Table of Contents'!$A$2:$B$200,2,FALSE),"")</f>
        <v/>
      </c>
      <c r="D163" s="19"/>
      <c r="E163" s="50"/>
      <c r="F163" s="50"/>
      <c r="H163" s="1"/>
    </row>
    <row r="164" spans="1:8" x14ac:dyDescent="0.3">
      <c r="A164" s="1"/>
      <c r="B164" s="19" t="str">
        <f t="shared" si="4"/>
        <v/>
      </c>
      <c r="C164" s="19" t="str">
        <f>IF(D164&lt;&gt;"",VLOOKUP(D164,'Table of Contents'!$A$2:$B$200,2,FALSE),"")</f>
        <v/>
      </c>
      <c r="D164" s="19"/>
      <c r="E164" s="50"/>
      <c r="F164" s="50"/>
      <c r="H164" s="1"/>
    </row>
    <row r="165" spans="1:8" x14ac:dyDescent="0.3">
      <c r="A165" s="1"/>
      <c r="B165" s="19" t="str">
        <f t="shared" si="4"/>
        <v/>
      </c>
      <c r="C165" s="19" t="str">
        <f>IF(D165&lt;&gt;"",VLOOKUP(D165,'Table of Contents'!$A$2:$B$200,2,FALSE),"")</f>
        <v/>
      </c>
      <c r="D165" s="19"/>
      <c r="E165" s="50"/>
      <c r="F165" s="50"/>
      <c r="H165" s="1"/>
    </row>
    <row r="166" spans="1:8" x14ac:dyDescent="0.3">
      <c r="A166" s="1"/>
      <c r="B166" s="19" t="str">
        <f t="shared" si="4"/>
        <v/>
      </c>
      <c r="C166" s="19" t="str">
        <f>IF(D166&lt;&gt;"",VLOOKUP(D166,'Table of Contents'!$A$2:$B$200,2,FALSE),"")</f>
        <v/>
      </c>
      <c r="D166" s="19"/>
      <c r="E166" s="50"/>
      <c r="F166" s="50"/>
      <c r="H166" s="1"/>
    </row>
    <row r="167" spans="1:8" x14ac:dyDescent="0.3">
      <c r="A167" s="1"/>
      <c r="B167" s="19" t="str">
        <f t="shared" si="4"/>
        <v/>
      </c>
      <c r="C167" s="19" t="str">
        <f>IF(D167&lt;&gt;"",VLOOKUP(D167,'Table of Contents'!$A$2:$B$200,2,FALSE),"")</f>
        <v/>
      </c>
      <c r="D167" s="19"/>
      <c r="E167" s="50"/>
      <c r="F167" s="50"/>
      <c r="H167" s="1"/>
    </row>
    <row r="168" spans="1:8" x14ac:dyDescent="0.3">
      <c r="A168" s="1"/>
      <c r="B168" s="19" t="str">
        <f t="shared" si="4"/>
        <v/>
      </c>
      <c r="C168" s="19" t="str">
        <f>IF(D168&lt;&gt;"",VLOOKUP(D168,'Table of Contents'!$A$2:$B$200,2,FALSE),"")</f>
        <v/>
      </c>
      <c r="D168" s="19"/>
      <c r="E168" s="50"/>
      <c r="F168" s="50"/>
      <c r="H168" s="1"/>
    </row>
    <row r="169" spans="1:8" x14ac:dyDescent="0.3">
      <c r="A169" s="1"/>
      <c r="B169" s="19" t="str">
        <f t="shared" si="4"/>
        <v/>
      </c>
      <c r="C169" s="19" t="str">
        <f>IF(D169&lt;&gt;"",VLOOKUP(D169,'Table of Contents'!$A$2:$B$200,2,FALSE),"")</f>
        <v/>
      </c>
      <c r="D169" s="19"/>
      <c r="E169" s="50"/>
      <c r="F169" s="50"/>
      <c r="H169" s="1"/>
    </row>
    <row r="170" spans="1:8" x14ac:dyDescent="0.3">
      <c r="A170" s="1"/>
      <c r="B170" s="19" t="str">
        <f t="shared" si="4"/>
        <v/>
      </c>
      <c r="C170" s="19" t="str">
        <f>IF(D170&lt;&gt;"",VLOOKUP(D170,'Table of Contents'!$A$2:$B$200,2,FALSE),"")</f>
        <v/>
      </c>
      <c r="D170" s="19"/>
      <c r="E170" s="50"/>
      <c r="F170" s="50"/>
      <c r="H170" s="1"/>
    </row>
    <row r="171" spans="1:8" x14ac:dyDescent="0.3">
      <c r="A171" s="1"/>
      <c r="B171" s="19" t="str">
        <f t="shared" si="4"/>
        <v/>
      </c>
      <c r="C171" s="19" t="str">
        <f>IF(D171&lt;&gt;"",VLOOKUP(D171,'Table of Contents'!$A$2:$B$200,2,FALSE),"")</f>
        <v/>
      </c>
      <c r="D171" s="19"/>
      <c r="E171" s="50"/>
      <c r="F171" s="50"/>
      <c r="H171" s="1"/>
    </row>
    <row r="172" spans="1:8" x14ac:dyDescent="0.3">
      <c r="A172" s="1"/>
      <c r="B172" s="19" t="str">
        <f t="shared" si="4"/>
        <v/>
      </c>
      <c r="C172" s="19" t="str">
        <f>IF(D172&lt;&gt;"",VLOOKUP(D172,'Table of Contents'!$A$2:$B$200,2,FALSE),"")</f>
        <v/>
      </c>
      <c r="D172" s="19"/>
      <c r="E172" s="50"/>
      <c r="F172" s="50"/>
      <c r="H172" s="1"/>
    </row>
    <row r="173" spans="1:8" x14ac:dyDescent="0.3">
      <c r="A173" s="1"/>
      <c r="B173" s="19" t="str">
        <f t="shared" si="4"/>
        <v/>
      </c>
      <c r="C173" s="19" t="str">
        <f>IF(D173&lt;&gt;"",VLOOKUP(D173,'Table of Contents'!$A$2:$B$200,2,FALSE),"")</f>
        <v/>
      </c>
      <c r="D173" s="19"/>
      <c r="E173" s="50"/>
      <c r="F173" s="50"/>
      <c r="H173" s="1"/>
    </row>
    <row r="174" spans="1:8" x14ac:dyDescent="0.3">
      <c r="A174" s="1"/>
      <c r="B174" s="19" t="str">
        <f t="shared" si="4"/>
        <v/>
      </c>
      <c r="C174" s="19" t="str">
        <f>IF(D174&lt;&gt;"",VLOOKUP(D174,'Table of Contents'!$A$2:$B$200,2,FALSE),"")</f>
        <v/>
      </c>
      <c r="D174" s="19"/>
      <c r="E174" s="50"/>
      <c r="F174" s="50"/>
      <c r="H174" s="1"/>
    </row>
    <row r="175" spans="1:8" x14ac:dyDescent="0.3">
      <c r="A175" s="1"/>
      <c r="B175" s="19" t="str">
        <f t="shared" si="4"/>
        <v/>
      </c>
      <c r="C175" s="19" t="str">
        <f>IF(D175&lt;&gt;"",VLOOKUP(D175,'Table of Contents'!$A$2:$B$200,2,FALSE),"")</f>
        <v/>
      </c>
      <c r="D175" s="19"/>
      <c r="E175" s="50"/>
      <c r="F175" s="50"/>
      <c r="H175" s="1"/>
    </row>
    <row r="176" spans="1:8" x14ac:dyDescent="0.3">
      <c r="A176" s="1"/>
      <c r="B176" s="19" t="str">
        <f t="shared" si="4"/>
        <v/>
      </c>
      <c r="C176" s="19" t="str">
        <f>IF(D176&lt;&gt;"",VLOOKUP(D176,'Table of Contents'!$A$2:$B$200,2,FALSE),"")</f>
        <v/>
      </c>
      <c r="D176" s="19"/>
      <c r="E176" s="50"/>
      <c r="F176" s="50"/>
      <c r="H176" s="1"/>
    </row>
    <row r="177" spans="1:8" x14ac:dyDescent="0.3">
      <c r="A177" s="1"/>
      <c r="B177" s="19" t="str">
        <f t="shared" si="4"/>
        <v/>
      </c>
      <c r="C177" s="19" t="str">
        <f>IF(D177&lt;&gt;"",VLOOKUP(D177,'Table of Contents'!$A$2:$B$200,2,FALSE),"")</f>
        <v/>
      </c>
      <c r="D177" s="19"/>
      <c r="E177" s="50"/>
      <c r="F177" s="50"/>
      <c r="G177" s="1"/>
      <c r="H177" s="1"/>
    </row>
    <row r="178" spans="1:8" x14ac:dyDescent="0.3">
      <c r="A178" s="1"/>
      <c r="B178" s="19" t="str">
        <f t="shared" si="4"/>
        <v/>
      </c>
      <c r="C178" s="19" t="str">
        <f>IF(D178&lt;&gt;"",VLOOKUP(D178,'Table of Contents'!$A$2:$B$200,2,FALSE),"")</f>
        <v/>
      </c>
      <c r="D178" s="19"/>
      <c r="E178" s="50"/>
      <c r="F178" s="50"/>
      <c r="G178" s="1"/>
      <c r="H178" s="1"/>
    </row>
    <row r="179" spans="1:8" x14ac:dyDescent="0.3">
      <c r="A179" s="1"/>
      <c r="B179" s="19" t="str">
        <f t="shared" si="4"/>
        <v/>
      </c>
      <c r="C179" s="19" t="str">
        <f>IF(D179&lt;&gt;"",VLOOKUP(D179,'Table of Contents'!$A$2:$B$200,2,FALSE),"")</f>
        <v/>
      </c>
      <c r="D179" s="19"/>
      <c r="E179" s="50"/>
      <c r="F179" s="50"/>
      <c r="G179" s="1"/>
      <c r="H179" s="1"/>
    </row>
    <row r="180" spans="1:8" x14ac:dyDescent="0.3">
      <c r="A180" s="1"/>
      <c r="B180" s="19" t="str">
        <f t="shared" si="4"/>
        <v/>
      </c>
      <c r="C180" s="19" t="str">
        <f>IF(D180&lt;&gt;"",VLOOKUP(D180,'Table of Contents'!$A$2:$B$200,2,FALSE),"")</f>
        <v/>
      </c>
      <c r="D180" s="19"/>
      <c r="E180" s="50"/>
      <c r="F180" s="50"/>
      <c r="G180" s="1"/>
      <c r="H180" s="1"/>
    </row>
    <row r="181" spans="1:8" x14ac:dyDescent="0.3">
      <c r="A181" s="1"/>
      <c r="B181" s="19" t="str">
        <f t="shared" si="4"/>
        <v/>
      </c>
      <c r="C181" s="19" t="str">
        <f>IF(D181&lt;&gt;"",VLOOKUP(D181,'Table of Contents'!$A$2:$B$200,2,FALSE),"")</f>
        <v/>
      </c>
      <c r="D181" s="19"/>
      <c r="E181" s="50"/>
      <c r="F181" s="50"/>
      <c r="G181" s="1"/>
      <c r="H181" s="1"/>
    </row>
    <row r="182" spans="1:8" x14ac:dyDescent="0.3">
      <c r="A182" s="1"/>
      <c r="B182" s="19" t="str">
        <f t="shared" si="4"/>
        <v/>
      </c>
      <c r="C182" s="19" t="str">
        <f>IF(D182&lt;&gt;"",VLOOKUP(D182,'Table of Contents'!$A$2:$B$200,2,FALSE),"")</f>
        <v/>
      </c>
      <c r="D182" s="19"/>
      <c r="E182" s="50"/>
      <c r="F182" s="50"/>
      <c r="G182" s="1"/>
      <c r="H182" s="1"/>
    </row>
    <row r="183" spans="1:8" x14ac:dyDescent="0.3">
      <c r="A183" s="1"/>
      <c r="B183" s="19" t="str">
        <f t="shared" si="4"/>
        <v/>
      </c>
      <c r="C183" s="19" t="str">
        <f>IF(D183&lt;&gt;"",VLOOKUP(D183,'Table of Contents'!$A$2:$B$200,2,FALSE),"")</f>
        <v/>
      </c>
      <c r="D183" s="19"/>
      <c r="E183" s="50"/>
      <c r="F183" s="50"/>
      <c r="G183" s="1"/>
      <c r="H183" s="1"/>
    </row>
    <row r="184" spans="1:8" x14ac:dyDescent="0.3">
      <c r="A184" s="1"/>
      <c r="B184" s="19" t="str">
        <f t="shared" si="4"/>
        <v/>
      </c>
      <c r="C184" s="19" t="str">
        <f>IF(D184&lt;&gt;"",VLOOKUP(D184,'Table of Contents'!$A$2:$B$200,2,FALSE),"")</f>
        <v/>
      </c>
      <c r="D184" s="19"/>
      <c r="E184" s="50"/>
      <c r="F184" s="50"/>
      <c r="G184" s="1"/>
      <c r="H184" s="1"/>
    </row>
    <row r="185" spans="1:8" x14ac:dyDescent="0.3">
      <c r="A185" s="1"/>
      <c r="B185" s="19" t="str">
        <f t="shared" si="4"/>
        <v/>
      </c>
      <c r="C185" s="19" t="str">
        <f>IF(D185&lt;&gt;"",VLOOKUP(D185,'Table of Contents'!$A$2:$B$200,2,FALSE),"")</f>
        <v/>
      </c>
      <c r="D185" s="19"/>
      <c r="E185" s="50"/>
      <c r="F185" s="50"/>
      <c r="G185" s="1"/>
      <c r="H185" s="1"/>
    </row>
    <row r="186" spans="1:8" x14ac:dyDescent="0.3">
      <c r="A186" s="1"/>
      <c r="B186" s="19" t="str">
        <f t="shared" si="4"/>
        <v/>
      </c>
      <c r="C186" s="19" t="str">
        <f>IF(D186&lt;&gt;"",VLOOKUP(D186,'Table of Contents'!$A$2:$B$200,2,FALSE),"")</f>
        <v/>
      </c>
      <c r="D186" s="19"/>
      <c r="E186" s="50"/>
      <c r="F186" s="50"/>
      <c r="G186" s="1"/>
      <c r="H186" s="1"/>
    </row>
    <row r="187" spans="1:8" x14ac:dyDescent="0.3">
      <c r="A187" s="1"/>
      <c r="B187" s="19" t="str">
        <f t="shared" si="4"/>
        <v/>
      </c>
      <c r="C187" s="19" t="str">
        <f>IF(D187&lt;&gt;"",VLOOKUP(D187,'Table of Contents'!$A$2:$B$200,2,FALSE),"")</f>
        <v/>
      </c>
      <c r="D187" s="19"/>
      <c r="E187" s="50"/>
      <c r="F187" s="50"/>
      <c r="G187" s="1"/>
      <c r="H187" s="1"/>
    </row>
    <row r="188" spans="1:8" x14ac:dyDescent="0.3">
      <c r="A188" s="1"/>
      <c r="B188" s="19" t="str">
        <f t="shared" si="4"/>
        <v/>
      </c>
      <c r="C188" s="19" t="str">
        <f>IF(D188&lt;&gt;"",VLOOKUP(D188,'Table of Contents'!$A$2:$B$200,2,FALSE),"")</f>
        <v/>
      </c>
      <c r="D188" s="19"/>
      <c r="E188" s="50"/>
      <c r="F188" s="50"/>
      <c r="G188" s="1"/>
      <c r="H188" s="1"/>
    </row>
    <row r="189" spans="1:8" x14ac:dyDescent="0.3">
      <c r="A189" s="1"/>
      <c r="B189" s="19" t="str">
        <f t="shared" si="4"/>
        <v/>
      </c>
      <c r="C189" s="19" t="str">
        <f>IF(D189&lt;&gt;"",VLOOKUP(D189,'Table of Contents'!$A$2:$B$200,2,FALSE),"")</f>
        <v/>
      </c>
      <c r="D189" s="19"/>
      <c r="E189" s="50"/>
      <c r="F189" s="50"/>
      <c r="G189" s="1"/>
      <c r="H189" s="1"/>
    </row>
    <row r="190" spans="1:8" x14ac:dyDescent="0.3">
      <c r="A190" s="1"/>
      <c r="B190" s="19" t="str">
        <f t="shared" si="4"/>
        <v/>
      </c>
      <c r="C190" s="19" t="str">
        <f>IF(D190&lt;&gt;"",VLOOKUP(D190,'Table of Contents'!$A$2:$B$200,2,FALSE),"")</f>
        <v/>
      </c>
      <c r="D190" s="19"/>
      <c r="E190" s="50"/>
      <c r="F190" s="50"/>
      <c r="G190" s="1"/>
      <c r="H190" s="1"/>
    </row>
    <row r="191" spans="1:8" x14ac:dyDescent="0.3">
      <c r="A191" s="1"/>
      <c r="B191" s="19" t="str">
        <f t="shared" si="4"/>
        <v/>
      </c>
      <c r="C191" s="19" t="str">
        <f>IF(D191&lt;&gt;"",VLOOKUP(D191,'Table of Contents'!$A$2:$B$200,2,FALSE),"")</f>
        <v/>
      </c>
      <c r="D191" s="19"/>
      <c r="E191" s="50"/>
      <c r="F191" s="50"/>
      <c r="G191" s="1"/>
      <c r="H191" s="1"/>
    </row>
    <row r="192" spans="1:8" x14ac:dyDescent="0.3">
      <c r="A192" s="1"/>
      <c r="B192" s="19" t="str">
        <f t="shared" si="4"/>
        <v/>
      </c>
      <c r="C192" s="19" t="str">
        <f>IF(D192&lt;&gt;"",VLOOKUP(D192,'Table of Contents'!$A$2:$B$200,2,FALSE),"")</f>
        <v/>
      </c>
      <c r="D192" s="19"/>
      <c r="E192" s="50"/>
      <c r="F192" s="50"/>
      <c r="G192" s="1"/>
      <c r="H192" s="1"/>
    </row>
    <row r="193" spans="1:8" x14ac:dyDescent="0.3">
      <c r="A193" s="1"/>
      <c r="B193" s="19" t="str">
        <f t="shared" si="4"/>
        <v/>
      </c>
      <c r="C193" s="19" t="str">
        <f>IF(D193&lt;&gt;"",VLOOKUP(D193,'Table of Contents'!$A$2:$B$200,2,FALSE),"")</f>
        <v/>
      </c>
      <c r="D193" s="19"/>
      <c r="E193" s="50"/>
      <c r="F193" s="50"/>
      <c r="G193" s="1"/>
      <c r="H193" s="1"/>
    </row>
    <row r="194" spans="1:8" x14ac:dyDescent="0.3">
      <c r="A194" s="1"/>
      <c r="B194" s="19" t="str">
        <f t="shared" si="4"/>
        <v/>
      </c>
      <c r="C194" s="19" t="str">
        <f>IF(D194&lt;&gt;"",VLOOKUP(D194,'Table of Contents'!$A$2:$B$200,2,FALSE),"")</f>
        <v/>
      </c>
      <c r="D194" s="19"/>
      <c r="E194" s="50"/>
      <c r="F194" s="50"/>
      <c r="G194" s="1"/>
      <c r="H194" s="1"/>
    </row>
    <row r="195" spans="1:8" x14ac:dyDescent="0.3">
      <c r="A195" s="1"/>
      <c r="B195" s="19" t="str">
        <f t="shared" si="4"/>
        <v/>
      </c>
      <c r="C195" s="19" t="str">
        <f>IF(D195&lt;&gt;"",VLOOKUP(D195,'Table of Contents'!$A$2:$B$200,2,FALSE),"")</f>
        <v/>
      </c>
      <c r="D195" s="19"/>
      <c r="E195" s="50"/>
      <c r="F195" s="50"/>
      <c r="G195" s="1"/>
      <c r="H195" s="1"/>
    </row>
    <row r="196" spans="1:8" x14ac:dyDescent="0.3">
      <c r="A196" s="1"/>
      <c r="B196" s="19" t="str">
        <f t="shared" si="4"/>
        <v/>
      </c>
      <c r="C196" s="19" t="str">
        <f>IF(D196&lt;&gt;"",VLOOKUP(D196,'Table of Contents'!$A$2:$B$200,2,FALSE),"")</f>
        <v/>
      </c>
      <c r="D196" s="19"/>
      <c r="E196" s="50"/>
      <c r="F196" s="50"/>
      <c r="G196" s="1"/>
      <c r="H196" s="1"/>
    </row>
    <row r="197" spans="1:8" x14ac:dyDescent="0.3">
      <c r="A197" s="1"/>
      <c r="B197" s="19" t="str">
        <f t="shared" si="4"/>
        <v/>
      </c>
      <c r="C197" s="19" t="str">
        <f>IF(D197&lt;&gt;"",VLOOKUP(D197,'Table of Contents'!$A$2:$B$200,2,FALSE),"")</f>
        <v/>
      </c>
      <c r="D197" s="19"/>
      <c r="E197" s="50"/>
      <c r="F197" s="50"/>
      <c r="G197" s="1"/>
      <c r="H197" s="1"/>
    </row>
    <row r="198" spans="1:8" x14ac:dyDescent="0.3">
      <c r="A198" s="1"/>
      <c r="B198" s="19" t="str">
        <f t="shared" si="4"/>
        <v/>
      </c>
      <c r="C198" s="19" t="str">
        <f>IF(D198&lt;&gt;"",VLOOKUP(D198,'Table of Contents'!$A$2:$B$200,2,FALSE),"")</f>
        <v/>
      </c>
      <c r="D198" s="19"/>
      <c r="E198" s="50"/>
      <c r="F198" s="50"/>
      <c r="G198" s="1"/>
      <c r="H198" s="1"/>
    </row>
    <row r="199" spans="1:8" x14ac:dyDescent="0.3">
      <c r="A199" s="1"/>
      <c r="B199" s="19" t="str">
        <f t="shared" si="4"/>
        <v/>
      </c>
      <c r="C199" s="19" t="str">
        <f>IF(D199&lt;&gt;"",VLOOKUP(D199,'Table of Contents'!$A$2:$B$200,2,FALSE),"")</f>
        <v/>
      </c>
      <c r="D199" s="19"/>
      <c r="E199" s="50"/>
      <c r="F199" s="50"/>
      <c r="G199" s="1"/>
      <c r="H199" s="1"/>
    </row>
    <row r="200" spans="1:8" x14ac:dyDescent="0.3">
      <c r="A200" s="1"/>
      <c r="B200" s="19" t="str">
        <f t="shared" si="4"/>
        <v/>
      </c>
      <c r="C200" s="19" t="str">
        <f>IF(D200&lt;&gt;"",VLOOKUP(D200,'Table of Contents'!$A$2:$B$200,2,FALSE),"")</f>
        <v/>
      </c>
      <c r="D200" s="19"/>
      <c r="E200" s="50"/>
      <c r="F200" s="50"/>
      <c r="G200" s="1"/>
      <c r="H200" s="1"/>
    </row>
    <row r="201" spans="1:8" x14ac:dyDescent="0.3">
      <c r="A201" s="1"/>
      <c r="B201" s="19" t="str">
        <f t="shared" si="4"/>
        <v/>
      </c>
      <c r="C201" s="19" t="str">
        <f>IF(D201&lt;&gt;"",VLOOKUP(D201,'Table of Contents'!$A$2:$B$200,2,FALSE),"")</f>
        <v/>
      </c>
      <c r="D201" s="19"/>
      <c r="E201" s="50"/>
      <c r="F201" s="50"/>
      <c r="G201" s="1"/>
      <c r="H201" s="1"/>
    </row>
    <row r="202" spans="1:8" x14ac:dyDescent="0.3">
      <c r="A202" s="1"/>
      <c r="B202" s="19" t="str">
        <f t="shared" si="4"/>
        <v/>
      </c>
      <c r="C202" s="19" t="str">
        <f>IF(D202&lt;&gt;"",VLOOKUP(D202,'Table of Contents'!$A$2:$B$200,2,FALSE),"")</f>
        <v/>
      </c>
      <c r="D202" s="19"/>
      <c r="E202" s="50"/>
      <c r="F202" s="50"/>
      <c r="G202" s="1"/>
      <c r="H202" s="1"/>
    </row>
    <row r="203" spans="1:8" x14ac:dyDescent="0.3">
      <c r="A203" s="1"/>
      <c r="B203" s="19" t="str">
        <f t="shared" si="4"/>
        <v/>
      </c>
      <c r="C203" s="19" t="str">
        <f>IF(D203&lt;&gt;"",VLOOKUP(D203,'Table of Contents'!$A$2:$B$200,2,FALSE),"")</f>
        <v/>
      </c>
      <c r="D203" s="19"/>
      <c r="E203" s="50"/>
      <c r="F203" s="50"/>
      <c r="G203" s="1"/>
      <c r="H203" s="1"/>
    </row>
    <row r="204" spans="1:8" x14ac:dyDescent="0.3">
      <c r="A204" s="1"/>
      <c r="B204" s="19" t="str">
        <f t="shared" si="4"/>
        <v/>
      </c>
      <c r="C204" s="19" t="str">
        <f>IF(D204&lt;&gt;"",VLOOKUP(D204,'Table of Contents'!$A$2:$B$200,2,FALSE),"")</f>
        <v/>
      </c>
      <c r="D204" s="19"/>
      <c r="E204" s="50"/>
      <c r="F204" s="50"/>
      <c r="G204" s="1"/>
      <c r="H204" s="1"/>
    </row>
    <row r="205" spans="1:8" x14ac:dyDescent="0.3">
      <c r="A205" s="1"/>
      <c r="B205" s="19" t="str">
        <f t="shared" si="4"/>
        <v/>
      </c>
      <c r="C205" s="19" t="str">
        <f>IF(D205&lt;&gt;"",VLOOKUP(D205,'Table of Contents'!$A$2:$B$200,2,FALSE),"")</f>
        <v/>
      </c>
      <c r="D205" s="19"/>
      <c r="E205" s="50"/>
      <c r="F205" s="50"/>
      <c r="G205" s="1"/>
      <c r="H205" s="1"/>
    </row>
    <row r="206" spans="1:8" x14ac:dyDescent="0.3">
      <c r="A206" s="1"/>
      <c r="B206" s="19" t="str">
        <f t="shared" si="4"/>
        <v/>
      </c>
      <c r="C206" s="19" t="str">
        <f>IF(D206&lt;&gt;"",VLOOKUP(D206,'Table of Contents'!$A$2:$B$200,2,FALSE),"")</f>
        <v/>
      </c>
      <c r="D206" s="19"/>
      <c r="E206" s="50"/>
      <c r="F206" s="50"/>
      <c r="G206" s="1"/>
      <c r="H206" s="1"/>
    </row>
    <row r="207" spans="1:8" x14ac:dyDescent="0.3">
      <c r="A207" s="1"/>
      <c r="B207" s="19" t="str">
        <f t="shared" si="4"/>
        <v/>
      </c>
      <c r="C207" s="19" t="str">
        <f>IF(D207&lt;&gt;"",VLOOKUP(D207,'Table of Contents'!$A$2:$B$200,2,FALSE),"")</f>
        <v/>
      </c>
      <c r="D207" s="19"/>
      <c r="E207" s="50"/>
      <c r="F207" s="50"/>
      <c r="G207" s="1"/>
      <c r="H207" s="1"/>
    </row>
    <row r="208" spans="1:8" x14ac:dyDescent="0.3">
      <c r="A208" s="1"/>
      <c r="B208" s="19" t="str">
        <f t="shared" si="4"/>
        <v/>
      </c>
      <c r="C208" s="19" t="str">
        <f>IF(D208&lt;&gt;"",VLOOKUP(D208,'Table of Contents'!$A$2:$B$200,2,FALSE),"")</f>
        <v/>
      </c>
      <c r="D208" s="19"/>
      <c r="E208" s="50"/>
      <c r="F208" s="50"/>
      <c r="G208" s="1"/>
      <c r="H208" s="1"/>
    </row>
    <row r="209" spans="1:8" x14ac:dyDescent="0.3">
      <c r="A209" s="1"/>
      <c r="B209" s="19" t="str">
        <f t="shared" si="4"/>
        <v/>
      </c>
      <c r="C209" s="19" t="str">
        <f>IF(D209&lt;&gt;"",VLOOKUP(D209,'Table of Contents'!$A$2:$B$200,2,FALSE),"")</f>
        <v/>
      </c>
      <c r="D209" s="19"/>
      <c r="E209" s="50"/>
      <c r="F209" s="50"/>
      <c r="G209" s="1"/>
      <c r="H209" s="1"/>
    </row>
    <row r="210" spans="1:8" x14ac:dyDescent="0.3">
      <c r="A210" s="1"/>
      <c r="B210" s="19" t="str">
        <f t="shared" si="4"/>
        <v/>
      </c>
      <c r="C210" s="19" t="str">
        <f>IF(D210&lt;&gt;"",VLOOKUP(D210,'Table of Contents'!$A$2:$B$200,2,FALSE),"")</f>
        <v/>
      </c>
      <c r="D210" s="19"/>
      <c r="E210" s="50"/>
      <c r="F210" s="50"/>
      <c r="G210" s="1"/>
      <c r="H210" s="1"/>
    </row>
    <row r="211" spans="1:8" x14ac:dyDescent="0.3">
      <c r="A211" s="1"/>
      <c r="B211" s="19" t="str">
        <f t="shared" si="4"/>
        <v/>
      </c>
      <c r="C211" s="19" t="str">
        <f>IF(D211&lt;&gt;"",VLOOKUP(D211,'Table of Contents'!$A$2:$B$200,2,FALSE),"")</f>
        <v/>
      </c>
      <c r="D211" s="19"/>
      <c r="E211" s="50"/>
      <c r="F211" s="50"/>
      <c r="G211" s="1"/>
      <c r="H211" s="1"/>
    </row>
    <row r="212" spans="1:8" x14ac:dyDescent="0.3">
      <c r="A212" s="1"/>
      <c r="B212" s="19" t="str">
        <f t="shared" si="4"/>
        <v/>
      </c>
      <c r="C212" s="19" t="str">
        <f>IF(D212&lt;&gt;"",VLOOKUP(D212,'Table of Contents'!$A$2:$B$200,2,FALSE),"")</f>
        <v/>
      </c>
      <c r="D212" s="19"/>
      <c r="E212" s="50"/>
      <c r="F212" s="50"/>
      <c r="G212" s="1"/>
      <c r="H212" s="1"/>
    </row>
    <row r="213" spans="1:8" x14ac:dyDescent="0.3">
      <c r="A213" s="1"/>
      <c r="B213" s="19" t="str">
        <f t="shared" si="4"/>
        <v/>
      </c>
      <c r="C213" s="19" t="str">
        <f>IF(D213&lt;&gt;"",VLOOKUP(D213,'Table of Contents'!$A$2:$B$200,2,FALSE),"")</f>
        <v/>
      </c>
      <c r="D213" s="19"/>
      <c r="E213" s="50"/>
      <c r="F213" s="50"/>
      <c r="G213" s="1"/>
      <c r="H213" s="1"/>
    </row>
    <row r="214" spans="1:8" x14ac:dyDescent="0.3">
      <c r="A214" s="1"/>
      <c r="B214" s="19" t="str">
        <f t="shared" si="4"/>
        <v/>
      </c>
      <c r="C214" s="19" t="str">
        <f>IF(D214&lt;&gt;"",VLOOKUP(D214,'Table of Contents'!$A$2:$B$200,2,FALSE),"")</f>
        <v/>
      </c>
      <c r="D214" s="19"/>
      <c r="E214" s="50"/>
      <c r="F214" s="50"/>
      <c r="G214" s="1"/>
      <c r="H214" s="1"/>
    </row>
    <row r="215" spans="1:8" x14ac:dyDescent="0.3">
      <c r="A215" s="1"/>
      <c r="B215" s="19" t="str">
        <f t="shared" si="4"/>
        <v/>
      </c>
      <c r="C215" s="19" t="str">
        <f>IF(D215&lt;&gt;"",VLOOKUP(D215,'Table of Contents'!$A$2:$B$200,2,FALSE),"")</f>
        <v/>
      </c>
      <c r="D215" s="19"/>
      <c r="E215" s="50"/>
      <c r="F215" s="50"/>
      <c r="G215" s="1"/>
      <c r="H215" s="1"/>
    </row>
    <row r="216" spans="1:8" x14ac:dyDescent="0.3">
      <c r="A216" s="1"/>
      <c r="B216" s="19" t="str">
        <f t="shared" si="4"/>
        <v/>
      </c>
      <c r="C216" s="19" t="str">
        <f>IF(D216&lt;&gt;"",VLOOKUP(D216,'Table of Contents'!$A$2:$B$200,2,FALSE),"")</f>
        <v/>
      </c>
      <c r="D216" s="19"/>
      <c r="E216" s="50"/>
      <c r="F216" s="50"/>
      <c r="G216" s="1"/>
      <c r="H216" s="1"/>
    </row>
    <row r="217" spans="1:8" x14ac:dyDescent="0.3">
      <c r="A217" s="1"/>
      <c r="B217" s="19" t="str">
        <f t="shared" si="4"/>
        <v/>
      </c>
      <c r="C217" s="19" t="str">
        <f>IF(D217&lt;&gt;"",VLOOKUP(D217,'Table of Contents'!$A$2:$B$200,2,FALSE),"")</f>
        <v/>
      </c>
      <c r="D217" s="19"/>
      <c r="E217" s="50"/>
      <c r="F217" s="50"/>
      <c r="G217" s="1"/>
      <c r="H217" s="1"/>
    </row>
    <row r="218" spans="1:8" x14ac:dyDescent="0.3">
      <c r="A218" s="1"/>
      <c r="B218" s="19" t="str">
        <f t="shared" ref="B218:B234" si="5">IF(C218&lt;&gt;"",$C$2,"")</f>
        <v/>
      </c>
      <c r="C218" s="19" t="str">
        <f>IF(D218&lt;&gt;"",VLOOKUP(D218,'Table of Contents'!$A$2:$B$200,2,FALSE),"")</f>
        <v/>
      </c>
      <c r="D218" s="19"/>
      <c r="E218" s="50"/>
      <c r="F218" s="50"/>
      <c r="G218" s="1"/>
      <c r="H218" s="1"/>
    </row>
    <row r="219" spans="1:8" x14ac:dyDescent="0.3">
      <c r="A219" s="1"/>
      <c r="B219" s="19" t="str">
        <f t="shared" si="5"/>
        <v/>
      </c>
      <c r="C219" s="19" t="str">
        <f>IF(D219&lt;&gt;"",VLOOKUP(D219,'Table of Contents'!$A$2:$B$200,2,FALSE),"")</f>
        <v/>
      </c>
      <c r="D219" s="19"/>
      <c r="E219" s="50"/>
      <c r="F219" s="50"/>
      <c r="G219" s="1"/>
      <c r="H219" s="1"/>
    </row>
    <row r="220" spans="1:8" x14ac:dyDescent="0.3">
      <c r="A220" s="1"/>
      <c r="B220" s="19" t="str">
        <f t="shared" si="5"/>
        <v/>
      </c>
      <c r="C220" s="19" t="str">
        <f>IF(D220&lt;&gt;"",VLOOKUP(D220,'Table of Contents'!$A$2:$B$200,2,FALSE),"")</f>
        <v/>
      </c>
      <c r="D220" s="19"/>
      <c r="E220" s="50"/>
      <c r="F220" s="50"/>
      <c r="G220" s="1"/>
      <c r="H220" s="1"/>
    </row>
    <row r="221" spans="1:8" x14ac:dyDescent="0.3">
      <c r="A221" s="1"/>
      <c r="B221" s="19" t="str">
        <f t="shared" si="5"/>
        <v/>
      </c>
      <c r="C221" s="19" t="str">
        <f>IF(D221&lt;&gt;"",VLOOKUP(D221,'Table of Contents'!$A$2:$B$200,2,FALSE),"")</f>
        <v/>
      </c>
      <c r="D221" s="19"/>
      <c r="E221" s="50"/>
      <c r="F221" s="50"/>
      <c r="G221" s="1"/>
      <c r="H221" s="1"/>
    </row>
    <row r="222" spans="1:8" x14ac:dyDescent="0.3">
      <c r="A222" s="1"/>
      <c r="B222" s="19" t="str">
        <f t="shared" si="5"/>
        <v/>
      </c>
      <c r="C222" s="19" t="str">
        <f>IF(D222&lt;&gt;"",VLOOKUP(D222,'Table of Contents'!$A$2:$B$200,2,FALSE),"")</f>
        <v/>
      </c>
      <c r="D222" s="19"/>
      <c r="E222" s="50"/>
      <c r="F222" s="50"/>
      <c r="G222" s="1"/>
      <c r="H222" s="1"/>
    </row>
    <row r="223" spans="1:8" x14ac:dyDescent="0.3">
      <c r="A223" s="1"/>
      <c r="B223" s="19" t="str">
        <f t="shared" si="5"/>
        <v/>
      </c>
      <c r="C223" s="19" t="str">
        <f>IF(D223&lt;&gt;"",VLOOKUP(D223,'Table of Contents'!$A$2:$B$200,2,FALSE),"")</f>
        <v/>
      </c>
      <c r="D223" s="19"/>
      <c r="E223" s="50"/>
      <c r="F223" s="50"/>
      <c r="G223" s="1"/>
      <c r="H223" s="1"/>
    </row>
    <row r="224" spans="1:8" x14ac:dyDescent="0.3">
      <c r="A224" s="1"/>
      <c r="B224" s="19" t="str">
        <f t="shared" si="5"/>
        <v/>
      </c>
      <c r="C224" s="19" t="str">
        <f>IF(D224&lt;&gt;"",VLOOKUP(D224,'Table of Contents'!$A$2:$B$200,2,FALSE),"")</f>
        <v/>
      </c>
      <c r="D224" s="19"/>
      <c r="E224" s="50"/>
      <c r="F224" s="50"/>
      <c r="G224" s="1"/>
      <c r="H224" s="1"/>
    </row>
    <row r="225" spans="1:8" x14ac:dyDescent="0.3">
      <c r="A225" s="1"/>
      <c r="B225" s="19" t="str">
        <f t="shared" si="5"/>
        <v/>
      </c>
      <c r="C225" s="19" t="str">
        <f>IF(D225&lt;&gt;"",VLOOKUP(D225,'Table of Contents'!$A$2:$B$200,2,FALSE),"")</f>
        <v/>
      </c>
      <c r="D225" s="19"/>
      <c r="E225" s="50"/>
      <c r="F225" s="50"/>
      <c r="G225" s="1"/>
      <c r="H225" s="1"/>
    </row>
    <row r="226" spans="1:8" x14ac:dyDescent="0.3">
      <c r="A226" s="1"/>
      <c r="B226" s="19" t="str">
        <f t="shared" si="5"/>
        <v/>
      </c>
      <c r="C226" s="19" t="str">
        <f>IF(D226&lt;&gt;"",VLOOKUP(D226,'Table of Contents'!$A$2:$B$200,2,FALSE),"")</f>
        <v/>
      </c>
      <c r="D226" s="19"/>
      <c r="E226" s="50"/>
      <c r="F226" s="50"/>
      <c r="G226" s="1"/>
      <c r="H226" s="1"/>
    </row>
    <row r="227" spans="1:8" x14ac:dyDescent="0.3">
      <c r="A227" s="1"/>
      <c r="B227" s="19" t="str">
        <f t="shared" si="5"/>
        <v/>
      </c>
      <c r="C227" s="19" t="str">
        <f>IF(D227&lt;&gt;"",VLOOKUP(D227,'Table of Contents'!$A$2:$B$200,2,FALSE),"")</f>
        <v/>
      </c>
      <c r="D227" s="19"/>
      <c r="E227" s="50"/>
      <c r="F227" s="50"/>
      <c r="G227" s="1"/>
      <c r="H227" s="1"/>
    </row>
    <row r="228" spans="1:8" x14ac:dyDescent="0.3">
      <c r="A228" s="1"/>
      <c r="B228" s="19" t="str">
        <f t="shared" si="5"/>
        <v/>
      </c>
      <c r="C228" s="19" t="str">
        <f>IF(D228&lt;&gt;"",VLOOKUP(D228,'Table of Contents'!$A$2:$B$200,2,FALSE),"")</f>
        <v/>
      </c>
      <c r="D228" s="19"/>
      <c r="E228" s="50"/>
      <c r="F228" s="50"/>
      <c r="G228" s="1"/>
      <c r="H228" s="1"/>
    </row>
    <row r="229" spans="1:8" x14ac:dyDescent="0.3">
      <c r="A229" s="1"/>
      <c r="B229" s="19" t="str">
        <f t="shared" si="5"/>
        <v/>
      </c>
      <c r="C229" s="19" t="str">
        <f>IF(D229&lt;&gt;"",VLOOKUP(D229,'Table of Contents'!$A$2:$B$200,2,FALSE),"")</f>
        <v/>
      </c>
      <c r="D229" s="19"/>
      <c r="E229" s="50"/>
      <c r="F229" s="50"/>
      <c r="G229" s="1"/>
      <c r="H229" s="1"/>
    </row>
    <row r="230" spans="1:8" x14ac:dyDescent="0.3">
      <c r="A230" s="1"/>
      <c r="B230" s="19" t="str">
        <f t="shared" si="5"/>
        <v/>
      </c>
      <c r="C230" s="19" t="str">
        <f>IF(D230&lt;&gt;"",VLOOKUP(D230,'Table of Contents'!$A$2:$B$200,2,FALSE),"")</f>
        <v/>
      </c>
      <c r="D230" s="19"/>
      <c r="E230" s="50"/>
      <c r="F230" s="50"/>
      <c r="G230" s="1"/>
      <c r="H230" s="1"/>
    </row>
    <row r="231" spans="1:8" x14ac:dyDescent="0.3">
      <c r="A231" s="1"/>
      <c r="B231" s="19" t="str">
        <f t="shared" si="5"/>
        <v/>
      </c>
      <c r="C231" s="19" t="str">
        <f>IF(D231&lt;&gt;"",VLOOKUP(D231,'Table of Contents'!$A$2:$B$200,2,FALSE),"")</f>
        <v/>
      </c>
      <c r="D231" s="19"/>
      <c r="E231" s="50"/>
      <c r="F231" s="50"/>
      <c r="G231" s="1"/>
      <c r="H231" s="1"/>
    </row>
    <row r="232" spans="1:8" x14ac:dyDescent="0.3">
      <c r="A232" s="1"/>
      <c r="B232" s="19" t="str">
        <f t="shared" si="5"/>
        <v/>
      </c>
      <c r="C232" s="19" t="str">
        <f>IF(D232&lt;&gt;"",VLOOKUP(D232,'Table of Contents'!$A$2:$B$200,2,FALSE),"")</f>
        <v/>
      </c>
      <c r="D232" s="19"/>
      <c r="E232" s="50"/>
      <c r="F232" s="50"/>
      <c r="G232" s="1"/>
      <c r="H232" s="1"/>
    </row>
    <row r="233" spans="1:8" x14ac:dyDescent="0.3">
      <c r="A233" s="1"/>
      <c r="B233" s="19" t="str">
        <f t="shared" si="5"/>
        <v/>
      </c>
      <c r="C233" s="19" t="str">
        <f>IF(D233&lt;&gt;"",VLOOKUP(D233,'Table of Contents'!$A$2:$B$200,2,FALSE),"")</f>
        <v/>
      </c>
      <c r="D233" s="19"/>
      <c r="E233" s="50"/>
      <c r="F233" s="50"/>
      <c r="G233" s="1"/>
      <c r="H233" s="1"/>
    </row>
    <row r="234" spans="1:8" x14ac:dyDescent="0.3">
      <c r="A234" s="1"/>
      <c r="B234" s="19" t="str">
        <f t="shared" si="5"/>
        <v/>
      </c>
      <c r="C234" s="19" t="str">
        <f>IF(D234&lt;&gt;"",VLOOKUP(D234,'Table of Contents'!$A$2:$B$200,2,FALSE),"")</f>
        <v/>
      </c>
      <c r="D234" s="19"/>
      <c r="E234" s="50"/>
      <c r="F234" s="50"/>
      <c r="G234" s="1"/>
      <c r="H234" s="1"/>
    </row>
    <row r="235" spans="1:8" x14ac:dyDescent="0.3">
      <c r="A235" s="1"/>
      <c r="B235" s="19"/>
      <c r="C235" s="19"/>
      <c r="D235" s="19"/>
      <c r="E235" s="50"/>
      <c r="F235" s="50"/>
      <c r="G235" s="1"/>
      <c r="H235" s="1"/>
    </row>
    <row r="236" spans="1:8" x14ac:dyDescent="0.3">
      <c r="A236" s="1"/>
      <c r="B236" s="19"/>
      <c r="C236" s="19"/>
      <c r="D236" s="19"/>
      <c r="E236" s="50"/>
      <c r="F236" s="50"/>
      <c r="G236" s="1"/>
      <c r="H236" s="1"/>
    </row>
    <row r="237" spans="1:8" x14ac:dyDescent="0.3">
      <c r="A237" s="1"/>
      <c r="B237" s="19"/>
      <c r="C237" s="19"/>
      <c r="D237" s="19"/>
      <c r="E237" s="50"/>
      <c r="F237" s="50"/>
      <c r="G237" s="1"/>
      <c r="H237" s="1"/>
    </row>
    <row r="238" spans="1:8" x14ac:dyDescent="0.3">
      <c r="A238" s="1"/>
      <c r="B238" s="19"/>
      <c r="C238" s="19"/>
      <c r="D238" s="19"/>
      <c r="E238" s="50"/>
      <c r="F238" s="50"/>
      <c r="G238" s="1"/>
      <c r="H238" s="1"/>
    </row>
    <row r="239" spans="1:8" x14ac:dyDescent="0.3">
      <c r="A239" s="19"/>
      <c r="B239" s="19"/>
      <c r="C239" s="19"/>
      <c r="D239" s="19"/>
      <c r="E239" s="50"/>
      <c r="F239" s="50"/>
      <c r="G239" s="20"/>
      <c r="H239" s="20"/>
    </row>
  </sheetData>
  <sheetProtection password="D143" sheet="1" objects="1" scenarios="1" formatColumns="0" formatRows="0"/>
  <autoFilter ref="A9:F9"/>
  <sortState ref="B12:G90">
    <sortCondition ref="C12:C90"/>
  </sortState>
  <dataConsolidate/>
  <mergeCells count="5">
    <mergeCell ref="C2:F2"/>
    <mergeCell ref="C4:F4"/>
    <mergeCell ref="C5:F5"/>
    <mergeCell ref="C6:F6"/>
    <mergeCell ref="C7:F7"/>
  </mergeCells>
  <pageMargins left="0.7" right="0.7" top="0.75" bottom="0.75" header="0.3" footer="0.3"/>
  <pageSetup paperSize="9" scale="59" fitToHeight="0" orientation="landscape" r:id="rId1"/>
  <rowBreaks count="2" manualBreakCount="2">
    <brk id="105" max="9" man="1"/>
    <brk id="119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'Table of Contents'!$A$2:$A$180</xm:f>
          </x14:formula1>
          <xm:sqref>D125:D234</xm:sqref>
        </x14:dataValidation>
        <x14:dataValidation type="list" allowBlank="1" showInputMessage="1" showErrorMessage="1">
          <x14:formula1>
            <xm:f>'Table of Contents'!$A$2:$A$667</xm:f>
          </x14:formula1>
          <xm:sqref>D11:D124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667"/>
  <sheetViews>
    <sheetView zoomScale="90" zoomScaleNormal="90" workbookViewId="0">
      <selection activeCell="F17" sqref="F17"/>
    </sheetView>
  </sheetViews>
  <sheetFormatPr defaultRowHeight="14.4" x14ac:dyDescent="0.3"/>
  <cols>
    <col min="1" max="1" width="79.5546875" style="54" bestFit="1" customWidth="1"/>
    <col min="2" max="2" width="9.5546875" style="54" bestFit="1" customWidth="1"/>
    <col min="7" max="7" width="55.6640625" bestFit="1" customWidth="1"/>
  </cols>
  <sheetData>
    <row r="1" spans="1:2" x14ac:dyDescent="0.3">
      <c r="A1" s="55" t="s">
        <v>68</v>
      </c>
      <c r="B1" s="55" t="s">
        <v>7</v>
      </c>
    </row>
    <row r="2" spans="1:2" x14ac:dyDescent="0.3">
      <c r="A2" s="56" t="s">
        <v>462</v>
      </c>
      <c r="B2" s="57" t="s">
        <v>255</v>
      </c>
    </row>
    <row r="3" spans="1:2" x14ac:dyDescent="0.3">
      <c r="A3" s="58" t="s">
        <v>463</v>
      </c>
      <c r="B3" s="59" t="s">
        <v>255</v>
      </c>
    </row>
    <row r="4" spans="1:2" x14ac:dyDescent="0.3">
      <c r="A4" s="58" t="s">
        <v>316</v>
      </c>
      <c r="B4" s="59" t="s">
        <v>317</v>
      </c>
    </row>
    <row r="5" spans="1:2" x14ac:dyDescent="0.3">
      <c r="A5" s="58" t="s">
        <v>117</v>
      </c>
      <c r="B5" s="59" t="s">
        <v>317</v>
      </c>
    </row>
    <row r="6" spans="1:2" x14ac:dyDescent="0.3">
      <c r="A6" s="58" t="s">
        <v>464</v>
      </c>
      <c r="B6" s="59" t="s">
        <v>465</v>
      </c>
    </row>
    <row r="7" spans="1:2" x14ac:dyDescent="0.3">
      <c r="A7" s="58" t="s">
        <v>466</v>
      </c>
      <c r="B7" s="59" t="s">
        <v>465</v>
      </c>
    </row>
    <row r="8" spans="1:2" x14ac:dyDescent="0.3">
      <c r="A8" s="58" t="s">
        <v>467</v>
      </c>
      <c r="B8" s="59" t="s">
        <v>468</v>
      </c>
    </row>
    <row r="9" spans="1:2" x14ac:dyDescent="0.3">
      <c r="A9" s="58" t="s">
        <v>1022</v>
      </c>
      <c r="B9" s="59" t="s">
        <v>468</v>
      </c>
    </row>
    <row r="10" spans="1:2" x14ac:dyDescent="0.3">
      <c r="A10" s="58" t="s">
        <v>469</v>
      </c>
      <c r="B10" s="59" t="s">
        <v>468</v>
      </c>
    </row>
    <row r="11" spans="1:2" x14ac:dyDescent="0.3">
      <c r="A11" s="58" t="s">
        <v>470</v>
      </c>
      <c r="B11" s="59" t="s">
        <v>468</v>
      </c>
    </row>
    <row r="12" spans="1:2" x14ac:dyDescent="0.3">
      <c r="A12" s="58" t="s">
        <v>471</v>
      </c>
      <c r="B12" s="59" t="s">
        <v>472</v>
      </c>
    </row>
    <row r="13" spans="1:2" x14ac:dyDescent="0.3">
      <c r="A13" s="58" t="s">
        <v>473</v>
      </c>
      <c r="B13" s="59" t="s">
        <v>472</v>
      </c>
    </row>
    <row r="14" spans="1:2" x14ac:dyDescent="0.3">
      <c r="A14" s="58" t="s">
        <v>474</v>
      </c>
      <c r="B14" s="59" t="s">
        <v>472</v>
      </c>
    </row>
    <row r="15" spans="1:2" x14ac:dyDescent="0.3">
      <c r="A15" s="58" t="s">
        <v>118</v>
      </c>
      <c r="B15" s="59" t="s">
        <v>256</v>
      </c>
    </row>
    <row r="16" spans="1:2" x14ac:dyDescent="0.3">
      <c r="A16" s="58" t="s">
        <v>318</v>
      </c>
      <c r="B16" s="59" t="s">
        <v>256</v>
      </c>
    </row>
    <row r="17" spans="1:2" x14ac:dyDescent="0.3">
      <c r="A17" s="58" t="s">
        <v>475</v>
      </c>
      <c r="B17" s="59" t="s">
        <v>256</v>
      </c>
    </row>
    <row r="18" spans="1:2" x14ac:dyDescent="0.3">
      <c r="A18" s="58" t="s">
        <v>319</v>
      </c>
      <c r="B18" s="59" t="s">
        <v>257</v>
      </c>
    </row>
    <row r="19" spans="1:2" x14ac:dyDescent="0.3">
      <c r="A19" s="58" t="s">
        <v>476</v>
      </c>
      <c r="B19" s="59" t="s">
        <v>258</v>
      </c>
    </row>
    <row r="20" spans="1:2" x14ac:dyDescent="0.3">
      <c r="A20" s="58" t="s">
        <v>477</v>
      </c>
      <c r="B20" s="59" t="s">
        <v>259</v>
      </c>
    </row>
    <row r="21" spans="1:2" x14ac:dyDescent="0.3">
      <c r="A21" s="58" t="s">
        <v>478</v>
      </c>
      <c r="B21" s="59" t="s">
        <v>320</v>
      </c>
    </row>
    <row r="22" spans="1:2" x14ac:dyDescent="0.3">
      <c r="A22" s="58" t="s">
        <v>479</v>
      </c>
      <c r="B22" s="59" t="s">
        <v>321</v>
      </c>
    </row>
    <row r="23" spans="1:2" x14ac:dyDescent="0.3">
      <c r="A23" s="58" t="s">
        <v>119</v>
      </c>
      <c r="B23" s="59" t="s">
        <v>480</v>
      </c>
    </row>
    <row r="24" spans="1:2" x14ac:dyDescent="0.3">
      <c r="A24" s="58" t="s">
        <v>120</v>
      </c>
      <c r="B24" s="59" t="s">
        <v>481</v>
      </c>
    </row>
    <row r="25" spans="1:2" x14ac:dyDescent="0.3">
      <c r="A25" s="58" t="s">
        <v>482</v>
      </c>
      <c r="B25" s="59" t="s">
        <v>322</v>
      </c>
    </row>
    <row r="26" spans="1:2" x14ac:dyDescent="0.3">
      <c r="A26" s="58" t="s">
        <v>483</v>
      </c>
      <c r="B26" s="59" t="s">
        <v>484</v>
      </c>
    </row>
    <row r="27" spans="1:2" x14ac:dyDescent="0.3">
      <c r="A27" s="58" t="s">
        <v>485</v>
      </c>
      <c r="B27" s="59" t="s">
        <v>260</v>
      </c>
    </row>
    <row r="28" spans="1:2" x14ac:dyDescent="0.3">
      <c r="A28" s="58" t="s">
        <v>486</v>
      </c>
      <c r="B28" s="59" t="s">
        <v>323</v>
      </c>
    </row>
    <row r="29" spans="1:2" x14ac:dyDescent="0.3">
      <c r="A29" s="58" t="s">
        <v>121</v>
      </c>
      <c r="B29" s="59" t="s">
        <v>487</v>
      </c>
    </row>
    <row r="30" spans="1:2" x14ac:dyDescent="0.3">
      <c r="A30" s="58" t="s">
        <v>488</v>
      </c>
      <c r="B30" s="59" t="s">
        <v>489</v>
      </c>
    </row>
    <row r="31" spans="1:2" x14ac:dyDescent="0.3">
      <c r="A31" s="58" t="s">
        <v>490</v>
      </c>
      <c r="B31" s="59" t="s">
        <v>489</v>
      </c>
    </row>
    <row r="32" spans="1:2" x14ac:dyDescent="0.3">
      <c r="A32" s="58" t="s">
        <v>491</v>
      </c>
      <c r="B32" s="59" t="s">
        <v>324</v>
      </c>
    </row>
    <row r="33" spans="1:2" x14ac:dyDescent="0.3">
      <c r="A33" s="58" t="s">
        <v>492</v>
      </c>
      <c r="B33" s="59" t="s">
        <v>493</v>
      </c>
    </row>
    <row r="34" spans="1:2" x14ac:dyDescent="0.3">
      <c r="A34" s="58" t="s">
        <v>494</v>
      </c>
      <c r="B34" s="59" t="s">
        <v>495</v>
      </c>
    </row>
    <row r="35" spans="1:2" x14ac:dyDescent="0.3">
      <c r="A35" s="58" t="s">
        <v>122</v>
      </c>
      <c r="B35" s="59" t="s">
        <v>261</v>
      </c>
    </row>
    <row r="36" spans="1:2" x14ac:dyDescent="0.3">
      <c r="A36" s="58" t="s">
        <v>496</v>
      </c>
      <c r="B36" s="59" t="s">
        <v>261</v>
      </c>
    </row>
    <row r="37" spans="1:2" x14ac:dyDescent="0.3">
      <c r="A37" s="58" t="s">
        <v>497</v>
      </c>
      <c r="B37" s="59" t="s">
        <v>262</v>
      </c>
    </row>
    <row r="38" spans="1:2" x14ac:dyDescent="0.3">
      <c r="A38" s="58" t="s">
        <v>498</v>
      </c>
      <c r="B38" s="59" t="s">
        <v>325</v>
      </c>
    </row>
    <row r="39" spans="1:2" x14ac:dyDescent="0.3">
      <c r="A39" s="58" t="s">
        <v>499</v>
      </c>
      <c r="B39" s="59" t="s">
        <v>326</v>
      </c>
    </row>
    <row r="40" spans="1:2" x14ac:dyDescent="0.3">
      <c r="A40" s="58" t="s">
        <v>500</v>
      </c>
      <c r="B40" s="59" t="s">
        <v>326</v>
      </c>
    </row>
    <row r="41" spans="1:2" x14ac:dyDescent="0.3">
      <c r="A41" s="58" t="s">
        <v>1023</v>
      </c>
      <c r="B41" s="59" t="s">
        <v>327</v>
      </c>
    </row>
    <row r="42" spans="1:2" x14ac:dyDescent="0.3">
      <c r="A42" s="58" t="s">
        <v>501</v>
      </c>
      <c r="B42" s="59" t="s">
        <v>263</v>
      </c>
    </row>
    <row r="43" spans="1:2" x14ac:dyDescent="0.3">
      <c r="A43" s="58" t="s">
        <v>502</v>
      </c>
      <c r="B43" s="59" t="s">
        <v>503</v>
      </c>
    </row>
    <row r="44" spans="1:2" x14ac:dyDescent="0.3">
      <c r="A44" s="58" t="s">
        <v>504</v>
      </c>
      <c r="B44" s="59" t="s">
        <v>503</v>
      </c>
    </row>
    <row r="45" spans="1:2" x14ac:dyDescent="0.3">
      <c r="A45" s="58" t="s">
        <v>1024</v>
      </c>
      <c r="B45" s="59" t="s">
        <v>503</v>
      </c>
    </row>
    <row r="46" spans="1:2" x14ac:dyDescent="0.3">
      <c r="A46" s="58" t="s">
        <v>505</v>
      </c>
      <c r="B46" s="59" t="s">
        <v>264</v>
      </c>
    </row>
    <row r="47" spans="1:2" x14ac:dyDescent="0.3">
      <c r="A47" s="58" t="s">
        <v>506</v>
      </c>
      <c r="B47" s="59" t="s">
        <v>265</v>
      </c>
    </row>
    <row r="48" spans="1:2" x14ac:dyDescent="0.3">
      <c r="A48" s="58" t="s">
        <v>507</v>
      </c>
      <c r="B48" s="59" t="s">
        <v>265</v>
      </c>
    </row>
    <row r="49" spans="1:2" x14ac:dyDescent="0.3">
      <c r="A49" s="58" t="s">
        <v>508</v>
      </c>
      <c r="B49" s="59" t="s">
        <v>265</v>
      </c>
    </row>
    <row r="50" spans="1:2" x14ac:dyDescent="0.3">
      <c r="A50" s="58" t="s">
        <v>509</v>
      </c>
      <c r="B50" s="59" t="s">
        <v>265</v>
      </c>
    </row>
    <row r="51" spans="1:2" x14ac:dyDescent="0.3">
      <c r="A51" s="58" t="s">
        <v>510</v>
      </c>
      <c r="B51" s="59" t="s">
        <v>265</v>
      </c>
    </row>
    <row r="52" spans="1:2" x14ac:dyDescent="0.3">
      <c r="A52" s="58" t="s">
        <v>511</v>
      </c>
      <c r="B52" s="59" t="s">
        <v>512</v>
      </c>
    </row>
    <row r="53" spans="1:2" x14ac:dyDescent="0.3">
      <c r="A53" s="60" t="s">
        <v>513</v>
      </c>
      <c r="B53" s="61" t="s">
        <v>328</v>
      </c>
    </row>
    <row r="54" spans="1:2" x14ac:dyDescent="0.3">
      <c r="A54" s="60" t="s">
        <v>514</v>
      </c>
      <c r="B54" s="61" t="s">
        <v>328</v>
      </c>
    </row>
    <row r="55" spans="1:2" x14ac:dyDescent="0.3">
      <c r="A55" s="60" t="s">
        <v>515</v>
      </c>
      <c r="B55" s="61" t="s">
        <v>328</v>
      </c>
    </row>
    <row r="56" spans="1:2" x14ac:dyDescent="0.3">
      <c r="A56" s="60" t="s">
        <v>516</v>
      </c>
      <c r="B56" s="61" t="s">
        <v>328</v>
      </c>
    </row>
    <row r="57" spans="1:2" x14ac:dyDescent="0.3">
      <c r="A57" s="60" t="s">
        <v>517</v>
      </c>
      <c r="B57" s="61" t="s">
        <v>328</v>
      </c>
    </row>
    <row r="58" spans="1:2" x14ac:dyDescent="0.3">
      <c r="A58" s="60" t="s">
        <v>518</v>
      </c>
      <c r="B58" s="61" t="s">
        <v>329</v>
      </c>
    </row>
    <row r="59" spans="1:2" x14ac:dyDescent="0.3">
      <c r="A59" s="60" t="s">
        <v>519</v>
      </c>
      <c r="B59" s="61" t="s">
        <v>266</v>
      </c>
    </row>
    <row r="60" spans="1:2" x14ac:dyDescent="0.3">
      <c r="A60" s="60" t="s">
        <v>520</v>
      </c>
      <c r="B60" s="61" t="s">
        <v>266</v>
      </c>
    </row>
    <row r="61" spans="1:2" x14ac:dyDescent="0.3">
      <c r="A61" s="60" t="s">
        <v>1025</v>
      </c>
      <c r="B61" s="61" t="s">
        <v>330</v>
      </c>
    </row>
    <row r="62" spans="1:2" x14ac:dyDescent="0.3">
      <c r="A62" s="60" t="s">
        <v>521</v>
      </c>
      <c r="B62" s="61" t="s">
        <v>331</v>
      </c>
    </row>
    <row r="63" spans="1:2" x14ac:dyDescent="0.3">
      <c r="A63" s="60" t="s">
        <v>522</v>
      </c>
      <c r="B63" s="61" t="s">
        <v>523</v>
      </c>
    </row>
    <row r="64" spans="1:2" x14ac:dyDescent="0.3">
      <c r="A64" s="60" t="s">
        <v>524</v>
      </c>
      <c r="B64" s="61" t="s">
        <v>523</v>
      </c>
    </row>
    <row r="65" spans="1:2" x14ac:dyDescent="0.3">
      <c r="A65" s="60" t="s">
        <v>525</v>
      </c>
      <c r="B65" s="61" t="s">
        <v>526</v>
      </c>
    </row>
    <row r="66" spans="1:2" x14ac:dyDescent="0.3">
      <c r="A66" s="60" t="s">
        <v>527</v>
      </c>
      <c r="B66" s="61" t="s">
        <v>528</v>
      </c>
    </row>
    <row r="67" spans="1:2" x14ac:dyDescent="0.3">
      <c r="A67" s="60" t="s">
        <v>529</v>
      </c>
      <c r="B67" s="61" t="s">
        <v>267</v>
      </c>
    </row>
    <row r="68" spans="1:2" x14ac:dyDescent="0.3">
      <c r="A68" s="60" t="s">
        <v>530</v>
      </c>
      <c r="B68" s="61" t="s">
        <v>267</v>
      </c>
    </row>
    <row r="69" spans="1:2" x14ac:dyDescent="0.3">
      <c r="A69" s="60" t="s">
        <v>531</v>
      </c>
      <c r="B69" s="61" t="s">
        <v>332</v>
      </c>
    </row>
    <row r="70" spans="1:2" x14ac:dyDescent="0.3">
      <c r="A70" s="60" t="s">
        <v>532</v>
      </c>
      <c r="B70" s="61" t="s">
        <v>332</v>
      </c>
    </row>
    <row r="71" spans="1:2" x14ac:dyDescent="0.3">
      <c r="A71" s="60" t="s">
        <v>533</v>
      </c>
      <c r="B71" s="61" t="s">
        <v>332</v>
      </c>
    </row>
    <row r="72" spans="1:2" x14ac:dyDescent="0.3">
      <c r="A72" s="60" t="s">
        <v>534</v>
      </c>
      <c r="B72" s="61" t="s">
        <v>535</v>
      </c>
    </row>
    <row r="73" spans="1:2" x14ac:dyDescent="0.3">
      <c r="A73" s="60" t="s">
        <v>536</v>
      </c>
      <c r="B73" s="61" t="s">
        <v>537</v>
      </c>
    </row>
    <row r="74" spans="1:2" x14ac:dyDescent="0.3">
      <c r="A74" s="60" t="s">
        <v>538</v>
      </c>
      <c r="B74" s="61" t="s">
        <v>539</v>
      </c>
    </row>
    <row r="75" spans="1:2" x14ac:dyDescent="0.3">
      <c r="A75" s="60" t="s">
        <v>540</v>
      </c>
      <c r="B75" s="61" t="s">
        <v>333</v>
      </c>
    </row>
    <row r="76" spans="1:2" x14ac:dyDescent="0.3">
      <c r="A76" s="60" t="s">
        <v>541</v>
      </c>
      <c r="B76" s="61" t="s">
        <v>334</v>
      </c>
    </row>
    <row r="77" spans="1:2" x14ac:dyDescent="0.3">
      <c r="A77" s="60" t="s">
        <v>542</v>
      </c>
      <c r="B77" s="61" t="s">
        <v>334</v>
      </c>
    </row>
    <row r="78" spans="1:2" x14ac:dyDescent="0.3">
      <c r="A78" s="60" t="s">
        <v>543</v>
      </c>
      <c r="B78" s="61" t="s">
        <v>544</v>
      </c>
    </row>
    <row r="79" spans="1:2" x14ac:dyDescent="0.3">
      <c r="A79" s="60" t="s">
        <v>545</v>
      </c>
      <c r="B79" s="61" t="s">
        <v>268</v>
      </c>
    </row>
    <row r="80" spans="1:2" x14ac:dyDescent="0.3">
      <c r="A80" s="60" t="s">
        <v>546</v>
      </c>
      <c r="B80" s="61" t="s">
        <v>547</v>
      </c>
    </row>
    <row r="81" spans="1:2" x14ac:dyDescent="0.3">
      <c r="A81" s="60" t="s">
        <v>548</v>
      </c>
      <c r="B81" s="61" t="s">
        <v>547</v>
      </c>
    </row>
    <row r="82" spans="1:2" x14ac:dyDescent="0.3">
      <c r="A82" s="60" t="s">
        <v>549</v>
      </c>
      <c r="B82" s="61" t="s">
        <v>550</v>
      </c>
    </row>
    <row r="83" spans="1:2" x14ac:dyDescent="0.3">
      <c r="A83" s="60" t="s">
        <v>551</v>
      </c>
      <c r="B83" s="61" t="s">
        <v>552</v>
      </c>
    </row>
    <row r="84" spans="1:2" x14ac:dyDescent="0.3">
      <c r="A84" s="60" t="s">
        <v>553</v>
      </c>
      <c r="B84" s="61" t="s">
        <v>554</v>
      </c>
    </row>
    <row r="85" spans="1:2" x14ac:dyDescent="0.3">
      <c r="A85" s="60" t="s">
        <v>555</v>
      </c>
      <c r="B85" s="61" t="s">
        <v>269</v>
      </c>
    </row>
    <row r="86" spans="1:2" x14ac:dyDescent="0.3">
      <c r="A86" s="60" t="s">
        <v>556</v>
      </c>
      <c r="B86" s="61" t="s">
        <v>269</v>
      </c>
    </row>
    <row r="87" spans="1:2" x14ac:dyDescent="0.3">
      <c r="A87" s="60" t="s">
        <v>557</v>
      </c>
      <c r="B87" s="61" t="s">
        <v>335</v>
      </c>
    </row>
    <row r="88" spans="1:2" x14ac:dyDescent="0.3">
      <c r="A88" s="60" t="s">
        <v>558</v>
      </c>
      <c r="B88" s="61" t="s">
        <v>270</v>
      </c>
    </row>
    <row r="89" spans="1:2" x14ac:dyDescent="0.3">
      <c r="A89" s="60" t="s">
        <v>559</v>
      </c>
      <c r="B89" s="61" t="s">
        <v>560</v>
      </c>
    </row>
    <row r="90" spans="1:2" x14ac:dyDescent="0.3">
      <c r="A90" s="60" t="s">
        <v>561</v>
      </c>
      <c r="B90" s="61" t="s">
        <v>562</v>
      </c>
    </row>
    <row r="91" spans="1:2" x14ac:dyDescent="0.3">
      <c r="A91" s="60" t="s">
        <v>563</v>
      </c>
      <c r="B91" s="61" t="s">
        <v>564</v>
      </c>
    </row>
    <row r="92" spans="1:2" x14ac:dyDescent="0.3">
      <c r="A92" s="60" t="s">
        <v>565</v>
      </c>
      <c r="B92" s="61" t="s">
        <v>566</v>
      </c>
    </row>
    <row r="93" spans="1:2" x14ac:dyDescent="0.3">
      <c r="A93" s="60" t="s">
        <v>567</v>
      </c>
      <c r="B93" s="61" t="s">
        <v>568</v>
      </c>
    </row>
    <row r="94" spans="1:2" x14ac:dyDescent="0.3">
      <c r="A94" s="60" t="s">
        <v>569</v>
      </c>
      <c r="B94" s="61" t="s">
        <v>570</v>
      </c>
    </row>
    <row r="95" spans="1:2" x14ac:dyDescent="0.3">
      <c r="A95" s="60" t="s">
        <v>571</v>
      </c>
      <c r="B95" s="61" t="s">
        <v>572</v>
      </c>
    </row>
    <row r="96" spans="1:2" x14ac:dyDescent="0.3">
      <c r="A96" s="60" t="s">
        <v>573</v>
      </c>
      <c r="B96" s="61" t="s">
        <v>572</v>
      </c>
    </row>
    <row r="97" spans="1:9" x14ac:dyDescent="0.3">
      <c r="A97" s="60" t="s">
        <v>574</v>
      </c>
      <c r="B97" s="61" t="s">
        <v>575</v>
      </c>
      <c r="F97" s="34"/>
      <c r="G97" s="34"/>
    </row>
    <row r="98" spans="1:9" x14ac:dyDescent="0.3">
      <c r="A98" s="60" t="s">
        <v>1026</v>
      </c>
      <c r="B98" s="61" t="s">
        <v>575</v>
      </c>
      <c r="F98" s="34"/>
      <c r="G98" s="34"/>
      <c r="H98" s="34"/>
    </row>
    <row r="99" spans="1:9" x14ac:dyDescent="0.3">
      <c r="A99" s="60" t="s">
        <v>576</v>
      </c>
      <c r="B99" s="61" t="s">
        <v>577</v>
      </c>
      <c r="F99" s="34"/>
      <c r="G99" s="34"/>
      <c r="H99" s="34"/>
    </row>
    <row r="100" spans="1:9" x14ac:dyDescent="0.3">
      <c r="A100" s="60" t="s">
        <v>578</v>
      </c>
      <c r="B100" s="61" t="s">
        <v>579</v>
      </c>
      <c r="F100" s="34"/>
      <c r="G100" s="34"/>
      <c r="H100" s="34"/>
    </row>
    <row r="101" spans="1:9" x14ac:dyDescent="0.3">
      <c r="A101" s="60" t="s">
        <v>580</v>
      </c>
      <c r="B101" s="61" t="s">
        <v>581</v>
      </c>
      <c r="F101" s="34"/>
      <c r="G101" s="34"/>
      <c r="H101" s="34"/>
    </row>
    <row r="102" spans="1:9" x14ac:dyDescent="0.3">
      <c r="A102" s="60" t="s">
        <v>582</v>
      </c>
      <c r="B102" s="61" t="s">
        <v>581</v>
      </c>
      <c r="F102" s="34"/>
      <c r="G102" s="34"/>
      <c r="H102" s="34"/>
    </row>
    <row r="103" spans="1:9" x14ac:dyDescent="0.3">
      <c r="A103" s="60" t="s">
        <v>1027</v>
      </c>
      <c r="B103" s="61" t="s">
        <v>583</v>
      </c>
      <c r="F103" s="34"/>
      <c r="G103" s="34"/>
      <c r="H103" s="34"/>
    </row>
    <row r="104" spans="1:9" x14ac:dyDescent="0.3">
      <c r="A104" s="60" t="s">
        <v>584</v>
      </c>
      <c r="B104" s="61" t="s">
        <v>336</v>
      </c>
      <c r="F104" s="34"/>
      <c r="G104" s="34"/>
      <c r="H104" s="34"/>
      <c r="I104" s="34"/>
    </row>
    <row r="105" spans="1:9" x14ac:dyDescent="0.3">
      <c r="A105" s="60" t="s">
        <v>585</v>
      </c>
      <c r="B105" s="61" t="s">
        <v>586</v>
      </c>
      <c r="F105" s="34"/>
      <c r="G105" s="34"/>
      <c r="H105" s="34"/>
    </row>
    <row r="106" spans="1:9" x14ac:dyDescent="0.3">
      <c r="A106" s="60" t="s">
        <v>587</v>
      </c>
      <c r="B106" s="61" t="s">
        <v>588</v>
      </c>
      <c r="F106" s="34"/>
      <c r="G106" s="34"/>
      <c r="H106" s="34"/>
    </row>
    <row r="107" spans="1:9" x14ac:dyDescent="0.3">
      <c r="A107" s="60" t="s">
        <v>589</v>
      </c>
      <c r="B107" s="61" t="s">
        <v>590</v>
      </c>
      <c r="F107" s="34"/>
      <c r="G107" s="34"/>
      <c r="H107" s="34"/>
    </row>
    <row r="108" spans="1:9" x14ac:dyDescent="0.3">
      <c r="A108" s="60" t="s">
        <v>591</v>
      </c>
      <c r="B108" s="61" t="s">
        <v>337</v>
      </c>
      <c r="F108" s="34"/>
      <c r="G108" s="34"/>
      <c r="H108" s="34"/>
    </row>
    <row r="109" spans="1:9" x14ac:dyDescent="0.3">
      <c r="A109" s="60" t="s">
        <v>592</v>
      </c>
      <c r="B109" s="61" t="s">
        <v>337</v>
      </c>
      <c r="F109" s="34"/>
      <c r="G109" s="34"/>
      <c r="H109" s="34"/>
    </row>
    <row r="110" spans="1:9" x14ac:dyDescent="0.3">
      <c r="A110" s="60" t="s">
        <v>593</v>
      </c>
      <c r="B110" s="61" t="s">
        <v>337</v>
      </c>
      <c r="F110" s="34"/>
      <c r="G110" s="34"/>
      <c r="H110" s="34"/>
    </row>
    <row r="111" spans="1:9" x14ac:dyDescent="0.3">
      <c r="A111" s="60" t="s">
        <v>594</v>
      </c>
      <c r="B111" s="61" t="s">
        <v>271</v>
      </c>
      <c r="F111" s="34"/>
      <c r="G111" s="34"/>
      <c r="H111" s="34"/>
    </row>
    <row r="112" spans="1:9" x14ac:dyDescent="0.3">
      <c r="A112" s="60" t="s">
        <v>1028</v>
      </c>
      <c r="B112" s="61" t="s">
        <v>595</v>
      </c>
      <c r="F112" s="34"/>
      <c r="G112" s="34"/>
      <c r="H112" s="34"/>
    </row>
    <row r="113" spans="1:9" x14ac:dyDescent="0.3">
      <c r="A113" s="60" t="s">
        <v>596</v>
      </c>
      <c r="B113" s="61" t="s">
        <v>595</v>
      </c>
      <c r="F113" s="34"/>
      <c r="G113" s="34"/>
      <c r="H113" s="34"/>
      <c r="I113" s="34"/>
    </row>
    <row r="114" spans="1:9" x14ac:dyDescent="0.3">
      <c r="A114" s="60" t="s">
        <v>597</v>
      </c>
      <c r="B114" s="61" t="s">
        <v>338</v>
      </c>
      <c r="F114" s="34"/>
      <c r="G114" s="34"/>
      <c r="H114" s="34"/>
      <c r="I114" s="34"/>
    </row>
    <row r="115" spans="1:9" x14ac:dyDescent="0.3">
      <c r="A115" s="60" t="s">
        <v>598</v>
      </c>
      <c r="B115" s="61" t="s">
        <v>339</v>
      </c>
      <c r="F115" s="34"/>
      <c r="G115" s="34"/>
      <c r="H115" s="34"/>
    </row>
    <row r="116" spans="1:9" x14ac:dyDescent="0.3">
      <c r="A116" s="60" t="s">
        <v>599</v>
      </c>
      <c r="B116" s="61" t="s">
        <v>600</v>
      </c>
      <c r="F116" s="34"/>
      <c r="G116" s="34"/>
      <c r="H116" s="34"/>
      <c r="I116" s="34"/>
    </row>
    <row r="117" spans="1:9" x14ac:dyDescent="0.3">
      <c r="A117" s="60" t="s">
        <v>601</v>
      </c>
      <c r="B117" s="61" t="s">
        <v>600</v>
      </c>
      <c r="F117" s="34"/>
      <c r="G117" s="34"/>
      <c r="H117" s="34"/>
    </row>
    <row r="118" spans="1:9" x14ac:dyDescent="0.3">
      <c r="A118" s="60" t="s">
        <v>602</v>
      </c>
      <c r="B118" s="61" t="s">
        <v>340</v>
      </c>
      <c r="F118" s="34"/>
      <c r="G118" s="34"/>
      <c r="H118" s="34"/>
    </row>
    <row r="119" spans="1:9" x14ac:dyDescent="0.3">
      <c r="A119" s="60" t="s">
        <v>603</v>
      </c>
      <c r="B119" s="61" t="s">
        <v>341</v>
      </c>
      <c r="F119" s="34"/>
      <c r="G119" s="34"/>
      <c r="H119" s="34"/>
    </row>
    <row r="120" spans="1:9" x14ac:dyDescent="0.3">
      <c r="A120" s="60" t="s">
        <v>604</v>
      </c>
      <c r="B120" s="61" t="s">
        <v>605</v>
      </c>
      <c r="F120" s="34"/>
      <c r="G120" s="34"/>
      <c r="H120" s="34"/>
    </row>
    <row r="121" spans="1:9" x14ac:dyDescent="0.3">
      <c r="A121" s="60" t="s">
        <v>606</v>
      </c>
      <c r="B121" s="61" t="s">
        <v>272</v>
      </c>
      <c r="F121" s="34"/>
      <c r="G121" s="34"/>
      <c r="H121" s="34"/>
    </row>
    <row r="122" spans="1:9" x14ac:dyDescent="0.3">
      <c r="A122" s="60" t="s">
        <v>607</v>
      </c>
      <c r="B122" s="61" t="s">
        <v>272</v>
      </c>
      <c r="F122" s="34"/>
      <c r="G122" s="34"/>
      <c r="H122" s="34"/>
    </row>
    <row r="123" spans="1:9" x14ac:dyDescent="0.3">
      <c r="A123" s="60" t="s">
        <v>1029</v>
      </c>
      <c r="B123" s="61" t="s">
        <v>272</v>
      </c>
      <c r="F123" s="34"/>
      <c r="G123" s="34"/>
      <c r="H123" s="34"/>
    </row>
    <row r="124" spans="1:9" x14ac:dyDescent="0.3">
      <c r="A124" s="60" t="s">
        <v>1030</v>
      </c>
      <c r="B124" s="61" t="s">
        <v>272</v>
      </c>
      <c r="F124" s="34"/>
      <c r="G124" s="34"/>
      <c r="H124" s="34"/>
    </row>
    <row r="125" spans="1:9" x14ac:dyDescent="0.3">
      <c r="A125" s="60" t="s">
        <v>608</v>
      </c>
      <c r="B125" s="61" t="s">
        <v>609</v>
      </c>
      <c r="F125" s="34"/>
      <c r="G125" s="34"/>
      <c r="H125" s="34"/>
    </row>
    <row r="126" spans="1:9" x14ac:dyDescent="0.3">
      <c r="A126" s="60" t="s">
        <v>610</v>
      </c>
      <c r="B126" s="61" t="s">
        <v>609</v>
      </c>
      <c r="F126" s="34"/>
      <c r="G126" s="34"/>
      <c r="H126" s="34"/>
    </row>
    <row r="127" spans="1:9" x14ac:dyDescent="0.3">
      <c r="A127" s="60" t="s">
        <v>611</v>
      </c>
      <c r="B127" s="61" t="s">
        <v>612</v>
      </c>
      <c r="F127" s="34"/>
      <c r="G127" s="34"/>
      <c r="H127" s="34"/>
    </row>
    <row r="128" spans="1:9" x14ac:dyDescent="0.3">
      <c r="A128" s="60" t="s">
        <v>613</v>
      </c>
      <c r="B128" s="61" t="s">
        <v>614</v>
      </c>
      <c r="F128" s="34"/>
      <c r="G128" s="34"/>
      <c r="H128" s="34"/>
      <c r="I128" s="34"/>
    </row>
    <row r="129" spans="1:9" x14ac:dyDescent="0.3">
      <c r="A129" s="60" t="s">
        <v>615</v>
      </c>
      <c r="B129" s="61" t="s">
        <v>614</v>
      </c>
      <c r="F129" s="34"/>
      <c r="G129" s="34"/>
      <c r="H129" s="34"/>
    </row>
    <row r="130" spans="1:9" x14ac:dyDescent="0.3">
      <c r="A130" s="60" t="s">
        <v>616</v>
      </c>
      <c r="B130" s="61" t="s">
        <v>342</v>
      </c>
      <c r="F130" s="34"/>
      <c r="G130" s="34"/>
      <c r="H130" s="34"/>
    </row>
    <row r="131" spans="1:9" x14ac:dyDescent="0.3">
      <c r="A131" s="60" t="s">
        <v>617</v>
      </c>
      <c r="B131" s="61" t="s">
        <v>273</v>
      </c>
      <c r="F131" s="34"/>
      <c r="G131" s="34"/>
      <c r="H131" s="34"/>
    </row>
    <row r="132" spans="1:9" x14ac:dyDescent="0.3">
      <c r="A132" s="60" t="s">
        <v>618</v>
      </c>
      <c r="B132" s="61" t="s">
        <v>274</v>
      </c>
      <c r="F132" s="34"/>
      <c r="G132" s="34"/>
      <c r="H132" s="34"/>
    </row>
    <row r="133" spans="1:9" x14ac:dyDescent="0.3">
      <c r="A133" s="60" t="s">
        <v>1031</v>
      </c>
      <c r="B133" s="61" t="s">
        <v>274</v>
      </c>
      <c r="F133" s="34"/>
      <c r="G133" s="34"/>
      <c r="H133" s="34"/>
      <c r="I133" s="34"/>
    </row>
    <row r="134" spans="1:9" x14ac:dyDescent="0.3">
      <c r="A134" s="60" t="s">
        <v>1032</v>
      </c>
      <c r="B134" s="61" t="s">
        <v>275</v>
      </c>
      <c r="F134" s="34"/>
      <c r="G134" s="34"/>
      <c r="H134" s="34"/>
      <c r="I134" s="34"/>
    </row>
    <row r="135" spans="1:9" x14ac:dyDescent="0.3">
      <c r="A135" s="60" t="s">
        <v>619</v>
      </c>
      <c r="B135" s="61" t="s">
        <v>275</v>
      </c>
      <c r="F135" s="34"/>
      <c r="G135" s="34"/>
      <c r="H135" s="34"/>
    </row>
    <row r="136" spans="1:9" x14ac:dyDescent="0.3">
      <c r="A136" s="60" t="s">
        <v>620</v>
      </c>
      <c r="B136" s="61" t="s">
        <v>621</v>
      </c>
      <c r="F136" s="34"/>
      <c r="G136" s="34"/>
      <c r="H136" s="34"/>
    </row>
    <row r="137" spans="1:9" x14ac:dyDescent="0.3">
      <c r="A137" s="60" t="s">
        <v>622</v>
      </c>
      <c r="B137" s="61" t="s">
        <v>621</v>
      </c>
      <c r="F137" s="34"/>
      <c r="G137" s="34"/>
      <c r="H137" s="34"/>
    </row>
    <row r="138" spans="1:9" x14ac:dyDescent="0.3">
      <c r="A138" s="60" t="s">
        <v>623</v>
      </c>
      <c r="B138" s="61" t="s">
        <v>621</v>
      </c>
      <c r="F138" s="34"/>
      <c r="G138" s="34"/>
      <c r="H138" s="34"/>
    </row>
    <row r="139" spans="1:9" x14ac:dyDescent="0.3">
      <c r="A139" s="60" t="s">
        <v>624</v>
      </c>
      <c r="B139" s="61" t="s">
        <v>625</v>
      </c>
      <c r="F139" s="34"/>
      <c r="G139" s="34"/>
      <c r="H139" s="34"/>
    </row>
    <row r="140" spans="1:9" x14ac:dyDescent="0.3">
      <c r="A140" s="60" t="s">
        <v>626</v>
      </c>
      <c r="B140" s="61" t="s">
        <v>627</v>
      </c>
      <c r="F140" s="34"/>
      <c r="G140" s="34"/>
      <c r="H140" s="34"/>
    </row>
    <row r="141" spans="1:9" x14ac:dyDescent="0.3">
      <c r="A141" s="60" t="s">
        <v>628</v>
      </c>
      <c r="B141" s="61" t="s">
        <v>629</v>
      </c>
      <c r="F141" s="34"/>
      <c r="G141" s="34"/>
      <c r="H141" s="34"/>
    </row>
    <row r="142" spans="1:9" x14ac:dyDescent="0.3">
      <c r="A142" s="60" t="s">
        <v>630</v>
      </c>
      <c r="B142" s="61" t="s">
        <v>629</v>
      </c>
      <c r="F142" s="34"/>
      <c r="G142" s="34"/>
      <c r="H142" s="34"/>
    </row>
    <row r="143" spans="1:9" x14ac:dyDescent="0.3">
      <c r="A143" s="60" t="s">
        <v>631</v>
      </c>
      <c r="B143" s="61" t="s">
        <v>629</v>
      </c>
      <c r="F143" s="34"/>
      <c r="G143" s="34"/>
      <c r="H143" s="34"/>
    </row>
    <row r="144" spans="1:9" x14ac:dyDescent="0.3">
      <c r="A144" s="60" t="s">
        <v>632</v>
      </c>
      <c r="B144" s="61" t="s">
        <v>629</v>
      </c>
      <c r="F144" s="34"/>
      <c r="G144" s="34"/>
      <c r="H144" s="34"/>
    </row>
    <row r="145" spans="1:8" x14ac:dyDescent="0.3">
      <c r="A145" s="60" t="s">
        <v>123</v>
      </c>
      <c r="B145" s="61" t="s">
        <v>633</v>
      </c>
      <c r="F145" s="34"/>
      <c r="G145" s="34"/>
      <c r="H145" s="34"/>
    </row>
    <row r="146" spans="1:8" x14ac:dyDescent="0.3">
      <c r="A146" s="60" t="s">
        <v>124</v>
      </c>
      <c r="B146" s="61" t="s">
        <v>633</v>
      </c>
      <c r="F146" s="34"/>
      <c r="G146" s="34"/>
      <c r="H146" s="34"/>
    </row>
    <row r="147" spans="1:8" x14ac:dyDescent="0.3">
      <c r="A147" s="60" t="s">
        <v>634</v>
      </c>
      <c r="B147" s="61" t="s">
        <v>633</v>
      </c>
      <c r="F147" s="34"/>
      <c r="G147" s="34"/>
      <c r="H147" s="34"/>
    </row>
    <row r="148" spans="1:8" x14ac:dyDescent="0.3">
      <c r="A148" s="60" t="s">
        <v>1033</v>
      </c>
      <c r="B148" s="61" t="s">
        <v>635</v>
      </c>
      <c r="F148" s="34"/>
      <c r="G148" s="34"/>
      <c r="H148" s="34"/>
    </row>
    <row r="149" spans="1:8" x14ac:dyDescent="0.3">
      <c r="A149" s="60" t="s">
        <v>1034</v>
      </c>
      <c r="B149" s="61" t="s">
        <v>635</v>
      </c>
      <c r="F149" s="34"/>
      <c r="G149" s="34"/>
      <c r="H149" s="34"/>
    </row>
    <row r="150" spans="1:8" x14ac:dyDescent="0.3">
      <c r="A150" s="60" t="s">
        <v>636</v>
      </c>
      <c r="B150" s="61" t="s">
        <v>635</v>
      </c>
      <c r="F150" s="34"/>
      <c r="G150" s="34"/>
      <c r="H150" s="34"/>
    </row>
    <row r="151" spans="1:8" x14ac:dyDescent="0.3">
      <c r="A151" s="60" t="s">
        <v>637</v>
      </c>
      <c r="B151" s="61" t="s">
        <v>276</v>
      </c>
      <c r="F151" s="34"/>
      <c r="G151" s="34"/>
      <c r="H151" s="34"/>
    </row>
    <row r="152" spans="1:8" x14ac:dyDescent="0.3">
      <c r="A152" s="60" t="s">
        <v>125</v>
      </c>
      <c r="B152" s="61" t="s">
        <v>638</v>
      </c>
      <c r="F152" s="34"/>
      <c r="G152" s="34"/>
      <c r="H152" s="34"/>
    </row>
    <row r="153" spans="1:8" x14ac:dyDescent="0.3">
      <c r="A153" s="60" t="s">
        <v>126</v>
      </c>
      <c r="B153" s="61" t="s">
        <v>638</v>
      </c>
      <c r="F153" s="34"/>
      <c r="G153" s="34"/>
      <c r="H153" s="34"/>
    </row>
    <row r="154" spans="1:8" x14ac:dyDescent="0.3">
      <c r="A154" s="60" t="s">
        <v>127</v>
      </c>
      <c r="B154" s="61" t="s">
        <v>638</v>
      </c>
      <c r="F154" s="34"/>
      <c r="G154" s="34"/>
      <c r="H154" s="34"/>
    </row>
    <row r="155" spans="1:8" x14ac:dyDescent="0.3">
      <c r="A155" s="60" t="s">
        <v>128</v>
      </c>
      <c r="B155" s="61" t="s">
        <v>639</v>
      </c>
      <c r="F155" s="34"/>
      <c r="G155" s="34"/>
      <c r="H155" s="34"/>
    </row>
    <row r="156" spans="1:8" x14ac:dyDescent="0.3">
      <c r="A156" s="60" t="s">
        <v>129</v>
      </c>
      <c r="B156" s="61" t="s">
        <v>640</v>
      </c>
      <c r="F156" s="34"/>
      <c r="G156" s="34"/>
      <c r="H156" s="34"/>
    </row>
    <row r="157" spans="1:8" x14ac:dyDescent="0.3">
      <c r="A157" s="60" t="s">
        <v>130</v>
      </c>
      <c r="B157" s="61" t="s">
        <v>343</v>
      </c>
      <c r="F157" s="34"/>
      <c r="G157" s="34"/>
      <c r="H157" s="34"/>
    </row>
    <row r="158" spans="1:8" x14ac:dyDescent="0.3">
      <c r="A158" s="60" t="s">
        <v>131</v>
      </c>
      <c r="B158" s="61" t="s">
        <v>277</v>
      </c>
      <c r="F158" s="34"/>
      <c r="G158" s="34"/>
      <c r="H158" s="34"/>
    </row>
    <row r="159" spans="1:8" x14ac:dyDescent="0.3">
      <c r="A159" s="60" t="s">
        <v>132</v>
      </c>
      <c r="B159" s="61" t="s">
        <v>641</v>
      </c>
      <c r="F159" s="34"/>
      <c r="G159" s="34"/>
      <c r="H159" s="34"/>
    </row>
    <row r="160" spans="1:8" x14ac:dyDescent="0.3">
      <c r="A160" s="60" t="s">
        <v>133</v>
      </c>
      <c r="B160" s="61" t="s">
        <v>641</v>
      </c>
      <c r="F160" s="34"/>
      <c r="G160" s="34"/>
      <c r="H160" s="34"/>
    </row>
    <row r="161" spans="1:9" x14ac:dyDescent="0.3">
      <c r="A161" s="60" t="s">
        <v>134</v>
      </c>
      <c r="B161" s="61" t="s">
        <v>278</v>
      </c>
      <c r="F161" s="34"/>
      <c r="G161" s="34"/>
      <c r="H161" s="34"/>
      <c r="I161" s="34"/>
    </row>
    <row r="162" spans="1:9" x14ac:dyDescent="0.3">
      <c r="A162" s="60" t="s">
        <v>135</v>
      </c>
      <c r="B162" s="61" t="s">
        <v>642</v>
      </c>
      <c r="F162" s="34"/>
      <c r="G162" s="34"/>
      <c r="H162" s="34"/>
    </row>
    <row r="163" spans="1:9" x14ac:dyDescent="0.3">
      <c r="A163" s="60" t="s">
        <v>643</v>
      </c>
      <c r="B163" s="61" t="s">
        <v>642</v>
      </c>
      <c r="F163" s="34"/>
      <c r="G163" s="34"/>
      <c r="H163" s="34"/>
    </row>
    <row r="164" spans="1:9" x14ac:dyDescent="0.3">
      <c r="A164" s="60" t="s">
        <v>1035</v>
      </c>
      <c r="B164" s="61" t="s">
        <v>642</v>
      </c>
      <c r="F164" s="34"/>
      <c r="G164" s="34"/>
      <c r="H164" s="34"/>
    </row>
    <row r="165" spans="1:9" x14ac:dyDescent="0.3">
      <c r="A165" s="60" t="s">
        <v>1036</v>
      </c>
      <c r="B165" s="61" t="s">
        <v>642</v>
      </c>
      <c r="F165" s="34"/>
      <c r="G165" s="34"/>
      <c r="H165" s="34"/>
    </row>
    <row r="166" spans="1:9" x14ac:dyDescent="0.3">
      <c r="A166" s="60" t="s">
        <v>644</v>
      </c>
      <c r="B166" s="61" t="s">
        <v>645</v>
      </c>
      <c r="F166" s="34"/>
      <c r="G166" s="34"/>
      <c r="H166" s="34"/>
    </row>
    <row r="167" spans="1:9" x14ac:dyDescent="0.3">
      <c r="A167" s="60" t="s">
        <v>646</v>
      </c>
      <c r="B167" s="61" t="s">
        <v>645</v>
      </c>
      <c r="F167" s="34"/>
      <c r="G167" s="34"/>
      <c r="H167" s="34"/>
    </row>
    <row r="168" spans="1:9" x14ac:dyDescent="0.3">
      <c r="A168" s="60" t="s">
        <v>647</v>
      </c>
      <c r="B168" s="61" t="s">
        <v>648</v>
      </c>
      <c r="F168" s="34"/>
      <c r="G168" s="34"/>
      <c r="H168" s="34"/>
    </row>
    <row r="169" spans="1:9" x14ac:dyDescent="0.3">
      <c r="A169" s="60" t="s">
        <v>649</v>
      </c>
      <c r="B169" s="61" t="s">
        <v>648</v>
      </c>
      <c r="F169" s="34"/>
      <c r="G169" s="34"/>
      <c r="H169" s="34"/>
    </row>
    <row r="170" spans="1:9" x14ac:dyDescent="0.3">
      <c r="A170" s="60" t="s">
        <v>650</v>
      </c>
      <c r="B170" s="61" t="s">
        <v>648</v>
      </c>
      <c r="F170" s="34"/>
      <c r="G170" s="34"/>
      <c r="H170" s="34"/>
    </row>
    <row r="171" spans="1:9" x14ac:dyDescent="0.3">
      <c r="A171" s="60" t="s">
        <v>651</v>
      </c>
      <c r="B171" s="61" t="s">
        <v>279</v>
      </c>
      <c r="F171" s="34"/>
      <c r="G171" s="34"/>
      <c r="H171" s="34"/>
    </row>
    <row r="172" spans="1:9" x14ac:dyDescent="0.3">
      <c r="A172" s="60" t="s">
        <v>652</v>
      </c>
      <c r="B172" s="61" t="s">
        <v>280</v>
      </c>
      <c r="F172" s="34"/>
      <c r="G172" s="34"/>
      <c r="H172" s="34"/>
      <c r="I172" s="34"/>
    </row>
    <row r="173" spans="1:9" x14ac:dyDescent="0.3">
      <c r="A173" s="60" t="s">
        <v>653</v>
      </c>
      <c r="B173" s="61" t="s">
        <v>344</v>
      </c>
      <c r="F173" s="34"/>
      <c r="G173" s="34"/>
      <c r="H173" s="34"/>
    </row>
    <row r="174" spans="1:9" x14ac:dyDescent="0.3">
      <c r="A174" s="60" t="s">
        <v>654</v>
      </c>
      <c r="B174" s="61" t="s">
        <v>655</v>
      </c>
      <c r="F174" s="34"/>
      <c r="G174" s="34"/>
      <c r="H174" s="34"/>
    </row>
    <row r="175" spans="1:9" x14ac:dyDescent="0.3">
      <c r="A175" s="60" t="s">
        <v>656</v>
      </c>
      <c r="B175" s="61" t="s">
        <v>345</v>
      </c>
      <c r="F175" s="34"/>
      <c r="G175" s="34"/>
      <c r="H175" s="34"/>
    </row>
    <row r="176" spans="1:9" x14ac:dyDescent="0.3">
      <c r="A176" s="60" t="s">
        <v>657</v>
      </c>
      <c r="B176" s="61" t="s">
        <v>281</v>
      </c>
      <c r="F176" s="34"/>
      <c r="G176" s="34"/>
      <c r="H176" s="34"/>
    </row>
    <row r="177" spans="1:9" x14ac:dyDescent="0.3">
      <c r="A177" s="60" t="s">
        <v>658</v>
      </c>
      <c r="B177" s="61" t="s">
        <v>281</v>
      </c>
      <c r="F177" s="34"/>
      <c r="G177" s="34"/>
      <c r="H177" s="34"/>
    </row>
    <row r="178" spans="1:9" x14ac:dyDescent="0.3">
      <c r="A178" s="60" t="s">
        <v>659</v>
      </c>
      <c r="B178" s="61" t="s">
        <v>660</v>
      </c>
      <c r="F178" s="34"/>
      <c r="G178" s="34"/>
      <c r="H178" s="34"/>
    </row>
    <row r="179" spans="1:9" x14ac:dyDescent="0.3">
      <c r="A179" s="60" t="s">
        <v>661</v>
      </c>
      <c r="B179" s="61" t="s">
        <v>662</v>
      </c>
      <c r="F179" s="34"/>
      <c r="G179" s="34"/>
      <c r="H179" s="34"/>
    </row>
    <row r="180" spans="1:9" x14ac:dyDescent="0.3">
      <c r="A180" s="60" t="s">
        <v>1037</v>
      </c>
      <c r="B180" s="61" t="s">
        <v>662</v>
      </c>
      <c r="F180" s="34"/>
      <c r="G180" s="34"/>
      <c r="H180" s="34"/>
      <c r="I180" s="34"/>
    </row>
    <row r="181" spans="1:9" x14ac:dyDescent="0.3">
      <c r="A181" s="62" t="s">
        <v>663</v>
      </c>
      <c r="B181" s="63" t="s">
        <v>662</v>
      </c>
      <c r="F181" s="34"/>
      <c r="G181" s="34"/>
      <c r="H181" s="34"/>
    </row>
    <row r="182" spans="1:9" x14ac:dyDescent="0.3">
      <c r="A182" s="62" t="s">
        <v>664</v>
      </c>
      <c r="B182" s="63" t="s">
        <v>346</v>
      </c>
      <c r="G182" s="34"/>
      <c r="H182" s="34"/>
    </row>
    <row r="183" spans="1:9" x14ac:dyDescent="0.3">
      <c r="A183" s="62" t="s">
        <v>1038</v>
      </c>
      <c r="B183" s="63" t="s">
        <v>346</v>
      </c>
    </row>
    <row r="184" spans="1:9" x14ac:dyDescent="0.3">
      <c r="A184" s="62" t="s">
        <v>665</v>
      </c>
      <c r="B184" s="63" t="s">
        <v>666</v>
      </c>
    </row>
    <row r="185" spans="1:9" x14ac:dyDescent="0.3">
      <c r="A185" s="62" t="s">
        <v>667</v>
      </c>
      <c r="B185" s="63" t="s">
        <v>666</v>
      </c>
    </row>
    <row r="186" spans="1:9" x14ac:dyDescent="0.3">
      <c r="A186" s="62" t="s">
        <v>668</v>
      </c>
      <c r="B186" s="63" t="s">
        <v>282</v>
      </c>
    </row>
    <row r="187" spans="1:9" x14ac:dyDescent="0.3">
      <c r="A187" s="62" t="s">
        <v>669</v>
      </c>
      <c r="B187" s="63" t="s">
        <v>282</v>
      </c>
    </row>
    <row r="188" spans="1:9" x14ac:dyDescent="0.3">
      <c r="A188" s="62" t="s">
        <v>670</v>
      </c>
      <c r="B188" s="63" t="s">
        <v>282</v>
      </c>
    </row>
    <row r="189" spans="1:9" x14ac:dyDescent="0.3">
      <c r="A189" s="62" t="s">
        <v>671</v>
      </c>
      <c r="B189" s="63" t="s">
        <v>283</v>
      </c>
    </row>
    <row r="190" spans="1:9" x14ac:dyDescent="0.3">
      <c r="A190" s="62" t="s">
        <v>672</v>
      </c>
      <c r="B190" s="63" t="s">
        <v>347</v>
      </c>
    </row>
    <row r="191" spans="1:9" x14ac:dyDescent="0.3">
      <c r="A191" s="62" t="s">
        <v>673</v>
      </c>
      <c r="B191" s="63" t="s">
        <v>347</v>
      </c>
    </row>
    <row r="192" spans="1:9" x14ac:dyDescent="0.3">
      <c r="A192" s="62" t="s">
        <v>674</v>
      </c>
      <c r="B192" s="63" t="s">
        <v>348</v>
      </c>
    </row>
    <row r="193" spans="1:2" x14ac:dyDescent="0.3">
      <c r="A193" s="62" t="s">
        <v>675</v>
      </c>
      <c r="B193" s="63" t="s">
        <v>284</v>
      </c>
    </row>
    <row r="194" spans="1:2" x14ac:dyDescent="0.3">
      <c r="A194" s="62" t="s">
        <v>676</v>
      </c>
      <c r="B194" s="63" t="s">
        <v>284</v>
      </c>
    </row>
    <row r="195" spans="1:2" x14ac:dyDescent="0.3">
      <c r="A195" s="62" t="s">
        <v>677</v>
      </c>
      <c r="B195" s="63" t="s">
        <v>678</v>
      </c>
    </row>
    <row r="196" spans="1:2" x14ac:dyDescent="0.3">
      <c r="A196" s="62" t="s">
        <v>679</v>
      </c>
      <c r="B196" s="63" t="s">
        <v>678</v>
      </c>
    </row>
    <row r="197" spans="1:2" x14ac:dyDescent="0.3">
      <c r="A197" s="62" t="s">
        <v>680</v>
      </c>
      <c r="B197" s="63" t="s">
        <v>681</v>
      </c>
    </row>
    <row r="198" spans="1:2" x14ac:dyDescent="0.3">
      <c r="A198" s="62" t="s">
        <v>136</v>
      </c>
      <c r="B198" s="63" t="s">
        <v>681</v>
      </c>
    </row>
    <row r="199" spans="1:2" x14ac:dyDescent="0.3">
      <c r="A199" s="62" t="s">
        <v>682</v>
      </c>
      <c r="B199" s="63" t="s">
        <v>681</v>
      </c>
    </row>
    <row r="200" spans="1:2" x14ac:dyDescent="0.3">
      <c r="A200" s="62" t="s">
        <v>683</v>
      </c>
      <c r="B200" s="63" t="s">
        <v>681</v>
      </c>
    </row>
    <row r="201" spans="1:2" x14ac:dyDescent="0.3">
      <c r="A201" s="62" t="s">
        <v>684</v>
      </c>
      <c r="B201" s="63" t="s">
        <v>285</v>
      </c>
    </row>
    <row r="202" spans="1:2" x14ac:dyDescent="0.3">
      <c r="A202" s="62" t="s">
        <v>685</v>
      </c>
      <c r="B202" s="63" t="s">
        <v>285</v>
      </c>
    </row>
    <row r="203" spans="1:2" x14ac:dyDescent="0.3">
      <c r="A203" s="62" t="s">
        <v>686</v>
      </c>
      <c r="B203" s="63" t="s">
        <v>687</v>
      </c>
    </row>
    <row r="204" spans="1:2" x14ac:dyDescent="0.3">
      <c r="A204" s="62" t="s">
        <v>688</v>
      </c>
      <c r="B204" s="63" t="s">
        <v>687</v>
      </c>
    </row>
    <row r="205" spans="1:2" x14ac:dyDescent="0.3">
      <c r="A205" s="62" t="s">
        <v>689</v>
      </c>
      <c r="B205" s="63" t="s">
        <v>687</v>
      </c>
    </row>
    <row r="206" spans="1:2" x14ac:dyDescent="0.3">
      <c r="A206" s="62" t="s">
        <v>690</v>
      </c>
      <c r="B206" s="63" t="s">
        <v>286</v>
      </c>
    </row>
    <row r="207" spans="1:2" x14ac:dyDescent="0.3">
      <c r="A207" s="62" t="s">
        <v>691</v>
      </c>
      <c r="B207" s="63" t="s">
        <v>286</v>
      </c>
    </row>
    <row r="208" spans="1:2" x14ac:dyDescent="0.3">
      <c r="A208" s="62" t="s">
        <v>692</v>
      </c>
      <c r="B208" s="63" t="s">
        <v>286</v>
      </c>
    </row>
    <row r="209" spans="1:2" x14ac:dyDescent="0.3">
      <c r="A209" s="62" t="s">
        <v>693</v>
      </c>
      <c r="B209" s="63" t="s">
        <v>286</v>
      </c>
    </row>
    <row r="210" spans="1:2" x14ac:dyDescent="0.3">
      <c r="A210" s="62" t="s">
        <v>694</v>
      </c>
      <c r="B210" s="63" t="s">
        <v>286</v>
      </c>
    </row>
    <row r="211" spans="1:2" x14ac:dyDescent="0.3">
      <c r="A211" s="62" t="s">
        <v>695</v>
      </c>
      <c r="B211" s="63" t="s">
        <v>286</v>
      </c>
    </row>
    <row r="212" spans="1:2" x14ac:dyDescent="0.3">
      <c r="A212" s="62" t="s">
        <v>696</v>
      </c>
      <c r="B212" s="63" t="s">
        <v>697</v>
      </c>
    </row>
    <row r="213" spans="1:2" x14ac:dyDescent="0.3">
      <c r="A213" s="62" t="s">
        <v>698</v>
      </c>
      <c r="B213" s="63" t="s">
        <v>697</v>
      </c>
    </row>
    <row r="214" spans="1:2" x14ac:dyDescent="0.3">
      <c r="A214" s="62" t="s">
        <v>699</v>
      </c>
      <c r="B214" s="63" t="s">
        <v>697</v>
      </c>
    </row>
    <row r="215" spans="1:2" x14ac:dyDescent="0.3">
      <c r="A215" s="62" t="s">
        <v>700</v>
      </c>
      <c r="B215" s="63" t="s">
        <v>701</v>
      </c>
    </row>
    <row r="216" spans="1:2" x14ac:dyDescent="0.3">
      <c r="A216" s="62" t="s">
        <v>702</v>
      </c>
      <c r="B216" s="63" t="s">
        <v>701</v>
      </c>
    </row>
    <row r="217" spans="1:2" x14ac:dyDescent="0.3">
      <c r="A217" s="62" t="s">
        <v>703</v>
      </c>
      <c r="B217" s="63" t="s">
        <v>349</v>
      </c>
    </row>
    <row r="218" spans="1:2" x14ac:dyDescent="0.3">
      <c r="A218" s="62" t="s">
        <v>704</v>
      </c>
      <c r="B218" s="63" t="s">
        <v>705</v>
      </c>
    </row>
    <row r="219" spans="1:2" x14ac:dyDescent="0.3">
      <c r="A219" s="62" t="s">
        <v>706</v>
      </c>
      <c r="B219" s="63" t="s">
        <v>705</v>
      </c>
    </row>
    <row r="220" spans="1:2" x14ac:dyDescent="0.3">
      <c r="A220" s="62" t="s">
        <v>707</v>
      </c>
      <c r="B220" s="63" t="s">
        <v>287</v>
      </c>
    </row>
    <row r="221" spans="1:2" x14ac:dyDescent="0.3">
      <c r="A221" s="62" t="s">
        <v>708</v>
      </c>
      <c r="B221" s="63" t="s">
        <v>287</v>
      </c>
    </row>
    <row r="222" spans="1:2" x14ac:dyDescent="0.3">
      <c r="A222" s="62" t="s">
        <v>709</v>
      </c>
      <c r="B222" s="63" t="s">
        <v>287</v>
      </c>
    </row>
    <row r="223" spans="1:2" x14ac:dyDescent="0.3">
      <c r="A223" s="62" t="s">
        <v>710</v>
      </c>
      <c r="B223" s="63" t="s">
        <v>287</v>
      </c>
    </row>
    <row r="224" spans="1:2" x14ac:dyDescent="0.3">
      <c r="A224" s="62" t="s">
        <v>711</v>
      </c>
      <c r="B224" s="63" t="s">
        <v>712</v>
      </c>
    </row>
    <row r="225" spans="1:2" x14ac:dyDescent="0.3">
      <c r="A225" s="62" t="s">
        <v>137</v>
      </c>
      <c r="B225" s="63" t="s">
        <v>713</v>
      </c>
    </row>
    <row r="226" spans="1:2" x14ac:dyDescent="0.3">
      <c r="A226" s="62" t="s">
        <v>138</v>
      </c>
      <c r="B226" s="63" t="s">
        <v>714</v>
      </c>
    </row>
    <row r="227" spans="1:2" x14ac:dyDescent="0.3">
      <c r="A227" s="62" t="s">
        <v>715</v>
      </c>
      <c r="B227" s="63" t="s">
        <v>714</v>
      </c>
    </row>
    <row r="228" spans="1:2" x14ac:dyDescent="0.3">
      <c r="A228" s="62" t="s">
        <v>139</v>
      </c>
      <c r="B228" s="63" t="s">
        <v>714</v>
      </c>
    </row>
    <row r="229" spans="1:2" x14ac:dyDescent="0.3">
      <c r="A229" s="62" t="s">
        <v>140</v>
      </c>
      <c r="B229" s="63" t="s">
        <v>714</v>
      </c>
    </row>
    <row r="230" spans="1:2" x14ac:dyDescent="0.3">
      <c r="A230" s="62" t="s">
        <v>141</v>
      </c>
      <c r="B230" s="63" t="s">
        <v>714</v>
      </c>
    </row>
    <row r="231" spans="1:2" x14ac:dyDescent="0.3">
      <c r="A231" s="62" t="s">
        <v>142</v>
      </c>
      <c r="B231" s="63" t="s">
        <v>714</v>
      </c>
    </row>
    <row r="232" spans="1:2" x14ac:dyDescent="0.3">
      <c r="A232" s="62" t="s">
        <v>143</v>
      </c>
      <c r="B232" s="63" t="s">
        <v>714</v>
      </c>
    </row>
    <row r="233" spans="1:2" x14ac:dyDescent="0.3">
      <c r="A233" s="62" t="s">
        <v>144</v>
      </c>
      <c r="B233" s="63" t="s">
        <v>714</v>
      </c>
    </row>
    <row r="234" spans="1:2" x14ac:dyDescent="0.3">
      <c r="A234" s="62" t="s">
        <v>145</v>
      </c>
      <c r="B234" s="63" t="s">
        <v>714</v>
      </c>
    </row>
    <row r="235" spans="1:2" x14ac:dyDescent="0.3">
      <c r="A235" s="62" t="s">
        <v>146</v>
      </c>
      <c r="B235" s="63" t="s">
        <v>716</v>
      </c>
    </row>
    <row r="236" spans="1:2" x14ac:dyDescent="0.3">
      <c r="A236" s="62" t="s">
        <v>717</v>
      </c>
      <c r="B236" s="63" t="s">
        <v>716</v>
      </c>
    </row>
    <row r="237" spans="1:2" x14ac:dyDescent="0.3">
      <c r="A237" s="62" t="s">
        <v>147</v>
      </c>
      <c r="B237" s="63" t="s">
        <v>350</v>
      </c>
    </row>
    <row r="238" spans="1:2" x14ac:dyDescent="0.3">
      <c r="A238" s="62" t="s">
        <v>410</v>
      </c>
      <c r="B238" s="63" t="s">
        <v>350</v>
      </c>
    </row>
    <row r="239" spans="1:2" x14ac:dyDescent="0.3">
      <c r="A239" s="62" t="s">
        <v>411</v>
      </c>
      <c r="B239" s="63" t="s">
        <v>350</v>
      </c>
    </row>
    <row r="240" spans="1:2" x14ac:dyDescent="0.3">
      <c r="A240" s="62" t="s">
        <v>412</v>
      </c>
      <c r="B240" s="63" t="s">
        <v>718</v>
      </c>
    </row>
    <row r="241" spans="1:2" x14ac:dyDescent="0.3">
      <c r="A241" s="62" t="s">
        <v>413</v>
      </c>
      <c r="B241" s="63" t="s">
        <v>718</v>
      </c>
    </row>
    <row r="242" spans="1:2" x14ac:dyDescent="0.3">
      <c r="A242" s="62" t="s">
        <v>414</v>
      </c>
      <c r="B242" s="63" t="s">
        <v>288</v>
      </c>
    </row>
    <row r="243" spans="1:2" x14ac:dyDescent="0.3">
      <c r="A243" s="62" t="s">
        <v>415</v>
      </c>
      <c r="B243" s="63" t="s">
        <v>288</v>
      </c>
    </row>
    <row r="244" spans="1:2" x14ac:dyDescent="0.3">
      <c r="A244" s="62" t="s">
        <v>719</v>
      </c>
      <c r="B244" s="63" t="s">
        <v>289</v>
      </c>
    </row>
    <row r="245" spans="1:2" x14ac:dyDescent="0.3">
      <c r="A245" s="62" t="s">
        <v>416</v>
      </c>
      <c r="B245" s="63" t="s">
        <v>289</v>
      </c>
    </row>
    <row r="246" spans="1:2" x14ac:dyDescent="0.3">
      <c r="A246" s="62" t="s">
        <v>720</v>
      </c>
      <c r="B246" s="63" t="s">
        <v>290</v>
      </c>
    </row>
    <row r="247" spans="1:2" x14ac:dyDescent="0.3">
      <c r="A247" s="62" t="s">
        <v>721</v>
      </c>
      <c r="B247" s="63" t="s">
        <v>290</v>
      </c>
    </row>
    <row r="248" spans="1:2" x14ac:dyDescent="0.3">
      <c r="A248" s="62" t="s">
        <v>722</v>
      </c>
      <c r="B248" s="63" t="s">
        <v>723</v>
      </c>
    </row>
    <row r="249" spans="1:2" x14ac:dyDescent="0.3">
      <c r="A249" s="62" t="s">
        <v>724</v>
      </c>
      <c r="B249" s="63" t="s">
        <v>351</v>
      </c>
    </row>
    <row r="250" spans="1:2" x14ac:dyDescent="0.3">
      <c r="A250" s="62" t="s">
        <v>725</v>
      </c>
      <c r="B250" s="63" t="s">
        <v>351</v>
      </c>
    </row>
    <row r="251" spans="1:2" x14ac:dyDescent="0.3">
      <c r="A251" s="62" t="s">
        <v>726</v>
      </c>
      <c r="B251" s="63" t="s">
        <v>727</v>
      </c>
    </row>
    <row r="252" spans="1:2" x14ac:dyDescent="0.3">
      <c r="A252" s="62" t="s">
        <v>728</v>
      </c>
      <c r="B252" s="63" t="s">
        <v>727</v>
      </c>
    </row>
    <row r="253" spans="1:2" x14ac:dyDescent="0.3">
      <c r="A253" s="62" t="s">
        <v>729</v>
      </c>
      <c r="B253" s="63" t="s">
        <v>727</v>
      </c>
    </row>
    <row r="254" spans="1:2" x14ac:dyDescent="0.3">
      <c r="A254" s="62" t="s">
        <v>730</v>
      </c>
      <c r="B254" s="63" t="s">
        <v>291</v>
      </c>
    </row>
    <row r="255" spans="1:2" x14ac:dyDescent="0.3">
      <c r="A255" s="62" t="s">
        <v>731</v>
      </c>
      <c r="B255" s="63" t="s">
        <v>291</v>
      </c>
    </row>
    <row r="256" spans="1:2" x14ac:dyDescent="0.3">
      <c r="A256" s="62" t="s">
        <v>732</v>
      </c>
      <c r="B256" s="63" t="s">
        <v>291</v>
      </c>
    </row>
    <row r="257" spans="1:2" x14ac:dyDescent="0.3">
      <c r="A257" s="62" t="s">
        <v>733</v>
      </c>
      <c r="B257" s="63" t="s">
        <v>352</v>
      </c>
    </row>
    <row r="258" spans="1:2" x14ac:dyDescent="0.3">
      <c r="A258" s="62" t="s">
        <v>734</v>
      </c>
      <c r="B258" s="63" t="s">
        <v>352</v>
      </c>
    </row>
    <row r="259" spans="1:2" x14ac:dyDescent="0.3">
      <c r="A259" s="62" t="s">
        <v>735</v>
      </c>
      <c r="B259" s="63" t="s">
        <v>352</v>
      </c>
    </row>
    <row r="260" spans="1:2" x14ac:dyDescent="0.3">
      <c r="A260" s="62" t="s">
        <v>736</v>
      </c>
      <c r="B260" s="63" t="s">
        <v>292</v>
      </c>
    </row>
    <row r="261" spans="1:2" x14ac:dyDescent="0.3">
      <c r="A261" s="62" t="s">
        <v>737</v>
      </c>
      <c r="B261" s="63" t="s">
        <v>738</v>
      </c>
    </row>
    <row r="262" spans="1:2" x14ac:dyDescent="0.3">
      <c r="A262" s="62" t="s">
        <v>739</v>
      </c>
      <c r="B262" s="63" t="s">
        <v>738</v>
      </c>
    </row>
    <row r="263" spans="1:2" x14ac:dyDescent="0.3">
      <c r="A263" s="62" t="s">
        <v>740</v>
      </c>
      <c r="B263" s="63" t="s">
        <v>353</v>
      </c>
    </row>
    <row r="264" spans="1:2" x14ac:dyDescent="0.3">
      <c r="A264" s="62" t="s">
        <v>741</v>
      </c>
      <c r="B264" s="63" t="s">
        <v>742</v>
      </c>
    </row>
    <row r="265" spans="1:2" x14ac:dyDescent="0.3">
      <c r="A265" s="62" t="s">
        <v>743</v>
      </c>
      <c r="B265" s="63" t="s">
        <v>742</v>
      </c>
    </row>
    <row r="266" spans="1:2" x14ac:dyDescent="0.3">
      <c r="A266" s="62" t="s">
        <v>744</v>
      </c>
      <c r="B266" s="63" t="s">
        <v>293</v>
      </c>
    </row>
    <row r="267" spans="1:2" x14ac:dyDescent="0.3">
      <c r="A267" s="62" t="s">
        <v>745</v>
      </c>
      <c r="B267" s="63" t="s">
        <v>293</v>
      </c>
    </row>
    <row r="268" spans="1:2" x14ac:dyDescent="0.3">
      <c r="A268" s="62" t="s">
        <v>746</v>
      </c>
      <c r="B268" s="63" t="s">
        <v>293</v>
      </c>
    </row>
    <row r="269" spans="1:2" x14ac:dyDescent="0.3">
      <c r="A269" s="62" t="s">
        <v>747</v>
      </c>
      <c r="B269" s="63" t="s">
        <v>748</v>
      </c>
    </row>
    <row r="270" spans="1:2" x14ac:dyDescent="0.3">
      <c r="A270" s="62" t="s">
        <v>749</v>
      </c>
      <c r="B270" s="63" t="s">
        <v>748</v>
      </c>
    </row>
    <row r="271" spans="1:2" x14ac:dyDescent="0.3">
      <c r="A271" s="62" t="s">
        <v>750</v>
      </c>
      <c r="B271" s="63" t="s">
        <v>748</v>
      </c>
    </row>
    <row r="272" spans="1:2" x14ac:dyDescent="0.3">
      <c r="A272" s="62" t="s">
        <v>751</v>
      </c>
      <c r="B272" s="63" t="s">
        <v>354</v>
      </c>
    </row>
    <row r="273" spans="1:2" x14ac:dyDescent="0.3">
      <c r="A273" s="62" t="s">
        <v>752</v>
      </c>
      <c r="B273" s="63" t="s">
        <v>354</v>
      </c>
    </row>
    <row r="274" spans="1:2" x14ac:dyDescent="0.3">
      <c r="A274" s="62" t="s">
        <v>753</v>
      </c>
      <c r="B274" s="63" t="s">
        <v>354</v>
      </c>
    </row>
    <row r="275" spans="1:2" x14ac:dyDescent="0.3">
      <c r="A275" s="62" t="s">
        <v>754</v>
      </c>
      <c r="B275" s="63" t="s">
        <v>355</v>
      </c>
    </row>
    <row r="276" spans="1:2" x14ac:dyDescent="0.3">
      <c r="A276" s="62" t="s">
        <v>755</v>
      </c>
      <c r="B276" s="63" t="s">
        <v>355</v>
      </c>
    </row>
    <row r="277" spans="1:2" x14ac:dyDescent="0.3">
      <c r="A277" s="62" t="s">
        <v>756</v>
      </c>
      <c r="B277" s="63" t="s">
        <v>356</v>
      </c>
    </row>
    <row r="278" spans="1:2" x14ac:dyDescent="0.3">
      <c r="A278" s="62" t="s">
        <v>757</v>
      </c>
      <c r="B278" s="63" t="s">
        <v>357</v>
      </c>
    </row>
    <row r="279" spans="1:2" x14ac:dyDescent="0.3">
      <c r="A279" s="62" t="s">
        <v>758</v>
      </c>
      <c r="B279" s="63" t="s">
        <v>357</v>
      </c>
    </row>
    <row r="280" spans="1:2" x14ac:dyDescent="0.3">
      <c r="A280" s="62" t="s">
        <v>759</v>
      </c>
      <c r="B280" s="63" t="s">
        <v>358</v>
      </c>
    </row>
    <row r="281" spans="1:2" x14ac:dyDescent="0.3">
      <c r="A281" s="62" t="s">
        <v>760</v>
      </c>
      <c r="B281" s="63" t="s">
        <v>359</v>
      </c>
    </row>
    <row r="282" spans="1:2" x14ac:dyDescent="0.3">
      <c r="A282" s="62" t="s">
        <v>761</v>
      </c>
      <c r="B282" s="63" t="s">
        <v>360</v>
      </c>
    </row>
    <row r="283" spans="1:2" x14ac:dyDescent="0.3">
      <c r="A283" s="62" t="s">
        <v>762</v>
      </c>
      <c r="B283" s="63" t="s">
        <v>360</v>
      </c>
    </row>
    <row r="284" spans="1:2" x14ac:dyDescent="0.3">
      <c r="A284" s="62" t="s">
        <v>763</v>
      </c>
      <c r="B284" s="63" t="s">
        <v>360</v>
      </c>
    </row>
    <row r="285" spans="1:2" x14ac:dyDescent="0.3">
      <c r="A285" s="62" t="s">
        <v>764</v>
      </c>
      <c r="B285" s="63" t="s">
        <v>361</v>
      </c>
    </row>
    <row r="286" spans="1:2" x14ac:dyDescent="0.3">
      <c r="A286" s="62" t="s">
        <v>765</v>
      </c>
      <c r="B286" s="63" t="s">
        <v>361</v>
      </c>
    </row>
    <row r="287" spans="1:2" x14ac:dyDescent="0.3">
      <c r="A287" s="62" t="s">
        <v>766</v>
      </c>
      <c r="B287" s="63" t="s">
        <v>294</v>
      </c>
    </row>
    <row r="288" spans="1:2" x14ac:dyDescent="0.3">
      <c r="A288" s="62" t="s">
        <v>767</v>
      </c>
      <c r="B288" s="63" t="s">
        <v>294</v>
      </c>
    </row>
    <row r="289" spans="1:2" x14ac:dyDescent="0.3">
      <c r="A289" s="62" t="s">
        <v>768</v>
      </c>
      <c r="B289" s="63" t="s">
        <v>362</v>
      </c>
    </row>
    <row r="290" spans="1:2" x14ac:dyDescent="0.3">
      <c r="A290" s="62" t="s">
        <v>769</v>
      </c>
      <c r="B290" s="63" t="s">
        <v>362</v>
      </c>
    </row>
    <row r="291" spans="1:2" x14ac:dyDescent="0.3">
      <c r="A291" s="62" t="s">
        <v>770</v>
      </c>
      <c r="B291" s="63" t="s">
        <v>362</v>
      </c>
    </row>
    <row r="292" spans="1:2" x14ac:dyDescent="0.3">
      <c r="A292" s="62" t="s">
        <v>771</v>
      </c>
      <c r="B292" s="63" t="s">
        <v>772</v>
      </c>
    </row>
    <row r="293" spans="1:2" x14ac:dyDescent="0.3">
      <c r="A293" s="62" t="s">
        <v>773</v>
      </c>
      <c r="B293" s="63" t="s">
        <v>772</v>
      </c>
    </row>
    <row r="294" spans="1:2" x14ac:dyDescent="0.3">
      <c r="A294" s="62" t="s">
        <v>774</v>
      </c>
      <c r="B294" s="63" t="s">
        <v>772</v>
      </c>
    </row>
    <row r="295" spans="1:2" x14ac:dyDescent="0.3">
      <c r="A295" s="62" t="s">
        <v>775</v>
      </c>
      <c r="B295" s="63" t="s">
        <v>363</v>
      </c>
    </row>
    <row r="296" spans="1:2" x14ac:dyDescent="0.3">
      <c r="A296" s="62" t="s">
        <v>776</v>
      </c>
      <c r="B296" s="63" t="s">
        <v>363</v>
      </c>
    </row>
    <row r="297" spans="1:2" x14ac:dyDescent="0.3">
      <c r="A297" s="62" t="s">
        <v>777</v>
      </c>
      <c r="B297" s="63" t="s">
        <v>363</v>
      </c>
    </row>
    <row r="298" spans="1:2" x14ac:dyDescent="0.3">
      <c r="A298" s="62" t="s">
        <v>778</v>
      </c>
      <c r="B298" s="63" t="s">
        <v>364</v>
      </c>
    </row>
    <row r="299" spans="1:2" x14ac:dyDescent="0.3">
      <c r="A299" s="62" t="s">
        <v>779</v>
      </c>
      <c r="B299" s="63" t="s">
        <v>780</v>
      </c>
    </row>
    <row r="300" spans="1:2" x14ac:dyDescent="0.3">
      <c r="A300" s="62" t="s">
        <v>781</v>
      </c>
      <c r="B300" s="63" t="s">
        <v>780</v>
      </c>
    </row>
    <row r="301" spans="1:2" x14ac:dyDescent="0.3">
      <c r="A301" s="62" t="s">
        <v>782</v>
      </c>
      <c r="B301" s="63" t="s">
        <v>295</v>
      </c>
    </row>
    <row r="302" spans="1:2" x14ac:dyDescent="0.3">
      <c r="A302" s="62" t="s">
        <v>783</v>
      </c>
      <c r="B302" s="63" t="s">
        <v>365</v>
      </c>
    </row>
    <row r="303" spans="1:2" x14ac:dyDescent="0.3">
      <c r="A303" s="62" t="s">
        <v>784</v>
      </c>
      <c r="B303" s="63" t="s">
        <v>365</v>
      </c>
    </row>
    <row r="304" spans="1:2" x14ac:dyDescent="0.3">
      <c r="A304" s="62" t="s">
        <v>785</v>
      </c>
      <c r="B304" s="63" t="s">
        <v>366</v>
      </c>
    </row>
    <row r="305" spans="1:2" x14ac:dyDescent="0.3">
      <c r="A305" s="62" t="s">
        <v>786</v>
      </c>
      <c r="B305" s="63" t="s">
        <v>366</v>
      </c>
    </row>
    <row r="306" spans="1:2" x14ac:dyDescent="0.3">
      <c r="A306" s="62" t="s">
        <v>787</v>
      </c>
      <c r="B306" s="63" t="s">
        <v>366</v>
      </c>
    </row>
    <row r="307" spans="1:2" x14ac:dyDescent="0.3">
      <c r="A307" s="62" t="s">
        <v>788</v>
      </c>
      <c r="B307" s="63" t="s">
        <v>789</v>
      </c>
    </row>
    <row r="308" spans="1:2" x14ac:dyDescent="0.3">
      <c r="A308" s="62" t="s">
        <v>790</v>
      </c>
      <c r="B308" s="63" t="s">
        <v>791</v>
      </c>
    </row>
    <row r="309" spans="1:2" x14ac:dyDescent="0.3">
      <c r="A309" s="62" t="s">
        <v>792</v>
      </c>
      <c r="B309" s="63" t="s">
        <v>791</v>
      </c>
    </row>
    <row r="310" spans="1:2" x14ac:dyDescent="0.3">
      <c r="A310" s="62" t="s">
        <v>793</v>
      </c>
      <c r="B310" s="63" t="s">
        <v>791</v>
      </c>
    </row>
    <row r="311" spans="1:2" x14ac:dyDescent="0.3">
      <c r="A311" s="62" t="s">
        <v>794</v>
      </c>
      <c r="B311" s="63" t="s">
        <v>296</v>
      </c>
    </row>
    <row r="312" spans="1:2" x14ac:dyDescent="0.3">
      <c r="A312" s="62" t="s">
        <v>795</v>
      </c>
      <c r="B312" s="63" t="s">
        <v>296</v>
      </c>
    </row>
    <row r="313" spans="1:2" x14ac:dyDescent="0.3">
      <c r="A313" s="62" t="s">
        <v>796</v>
      </c>
      <c r="B313" s="63" t="s">
        <v>297</v>
      </c>
    </row>
    <row r="314" spans="1:2" x14ac:dyDescent="0.3">
      <c r="A314" s="62" t="s">
        <v>797</v>
      </c>
      <c r="B314" s="63" t="s">
        <v>297</v>
      </c>
    </row>
    <row r="315" spans="1:2" x14ac:dyDescent="0.3">
      <c r="A315" s="62" t="s">
        <v>798</v>
      </c>
      <c r="B315" s="63" t="s">
        <v>298</v>
      </c>
    </row>
    <row r="316" spans="1:2" x14ac:dyDescent="0.3">
      <c r="A316" s="62" t="s">
        <v>799</v>
      </c>
      <c r="B316" s="63" t="s">
        <v>298</v>
      </c>
    </row>
    <row r="317" spans="1:2" x14ac:dyDescent="0.3">
      <c r="A317" s="62" t="s">
        <v>800</v>
      </c>
      <c r="B317" s="63" t="s">
        <v>299</v>
      </c>
    </row>
    <row r="318" spans="1:2" x14ac:dyDescent="0.3">
      <c r="A318" s="62" t="s">
        <v>801</v>
      </c>
      <c r="B318" s="63" t="s">
        <v>802</v>
      </c>
    </row>
    <row r="319" spans="1:2" x14ac:dyDescent="0.3">
      <c r="A319" s="62" t="s">
        <v>803</v>
      </c>
      <c r="B319" s="63" t="s">
        <v>802</v>
      </c>
    </row>
    <row r="320" spans="1:2" x14ac:dyDescent="0.3">
      <c r="A320" s="62" t="s">
        <v>804</v>
      </c>
      <c r="B320" s="63" t="s">
        <v>367</v>
      </c>
    </row>
    <row r="321" spans="1:2" x14ac:dyDescent="0.3">
      <c r="A321" s="62" t="s">
        <v>805</v>
      </c>
      <c r="B321" s="63" t="s">
        <v>368</v>
      </c>
    </row>
    <row r="322" spans="1:2" x14ac:dyDescent="0.3">
      <c r="A322" s="62" t="s">
        <v>806</v>
      </c>
      <c r="B322" s="63" t="s">
        <v>368</v>
      </c>
    </row>
    <row r="323" spans="1:2" x14ac:dyDescent="0.3">
      <c r="A323" s="62" t="s">
        <v>807</v>
      </c>
      <c r="B323" s="63" t="s">
        <v>300</v>
      </c>
    </row>
    <row r="324" spans="1:2" x14ac:dyDescent="0.3">
      <c r="A324" s="62" t="s">
        <v>808</v>
      </c>
      <c r="B324" s="63" t="s">
        <v>301</v>
      </c>
    </row>
    <row r="325" spans="1:2" x14ac:dyDescent="0.3">
      <c r="A325" s="62" t="s">
        <v>809</v>
      </c>
      <c r="B325" s="63" t="s">
        <v>301</v>
      </c>
    </row>
    <row r="326" spans="1:2" x14ac:dyDescent="0.3">
      <c r="A326" s="62" t="s">
        <v>810</v>
      </c>
      <c r="B326" s="63" t="s">
        <v>369</v>
      </c>
    </row>
    <row r="327" spans="1:2" x14ac:dyDescent="0.3">
      <c r="A327" s="62" t="s">
        <v>811</v>
      </c>
      <c r="B327" s="63" t="s">
        <v>370</v>
      </c>
    </row>
    <row r="328" spans="1:2" x14ac:dyDescent="0.3">
      <c r="A328" s="62" t="s">
        <v>812</v>
      </c>
      <c r="B328" s="63" t="s">
        <v>370</v>
      </c>
    </row>
    <row r="329" spans="1:2" x14ac:dyDescent="0.3">
      <c r="A329" s="62" t="s">
        <v>813</v>
      </c>
      <c r="B329" s="63" t="s">
        <v>371</v>
      </c>
    </row>
    <row r="330" spans="1:2" x14ac:dyDescent="0.3">
      <c r="A330" s="62" t="s">
        <v>814</v>
      </c>
      <c r="B330" s="63" t="s">
        <v>815</v>
      </c>
    </row>
    <row r="331" spans="1:2" x14ac:dyDescent="0.3">
      <c r="A331" s="62" t="s">
        <v>816</v>
      </c>
      <c r="B331" s="63" t="s">
        <v>815</v>
      </c>
    </row>
    <row r="332" spans="1:2" x14ac:dyDescent="0.3">
      <c r="A332" s="62" t="s">
        <v>817</v>
      </c>
      <c r="B332" s="63" t="s">
        <v>302</v>
      </c>
    </row>
    <row r="333" spans="1:2" x14ac:dyDescent="0.3">
      <c r="A333" s="62" t="s">
        <v>818</v>
      </c>
      <c r="B333" s="63" t="s">
        <v>302</v>
      </c>
    </row>
    <row r="334" spans="1:2" x14ac:dyDescent="0.3">
      <c r="A334" s="62" t="s">
        <v>819</v>
      </c>
      <c r="B334" s="63" t="s">
        <v>302</v>
      </c>
    </row>
    <row r="335" spans="1:2" x14ac:dyDescent="0.3">
      <c r="A335" s="62" t="s">
        <v>820</v>
      </c>
      <c r="B335" s="63" t="s">
        <v>821</v>
      </c>
    </row>
    <row r="336" spans="1:2" x14ac:dyDescent="0.3">
      <c r="A336" s="62" t="s">
        <v>822</v>
      </c>
      <c r="B336" s="63" t="s">
        <v>821</v>
      </c>
    </row>
    <row r="337" spans="1:2" x14ac:dyDescent="0.3">
      <c r="A337" s="62" t="s">
        <v>823</v>
      </c>
      <c r="B337" s="63" t="s">
        <v>824</v>
      </c>
    </row>
    <row r="338" spans="1:2" x14ac:dyDescent="0.3">
      <c r="A338" s="62" t="s">
        <v>825</v>
      </c>
      <c r="B338" s="63" t="s">
        <v>824</v>
      </c>
    </row>
    <row r="339" spans="1:2" x14ac:dyDescent="0.3">
      <c r="A339" s="62" t="s">
        <v>826</v>
      </c>
      <c r="B339" s="63" t="s">
        <v>824</v>
      </c>
    </row>
    <row r="340" spans="1:2" x14ac:dyDescent="0.3">
      <c r="A340" s="62" t="s">
        <v>827</v>
      </c>
      <c r="B340" s="63" t="s">
        <v>828</v>
      </c>
    </row>
    <row r="341" spans="1:2" x14ac:dyDescent="0.3">
      <c r="A341" s="62" t="s">
        <v>829</v>
      </c>
      <c r="B341" s="63" t="s">
        <v>828</v>
      </c>
    </row>
    <row r="342" spans="1:2" x14ac:dyDescent="0.3">
      <c r="A342" s="62" t="s">
        <v>830</v>
      </c>
      <c r="B342" s="63" t="s">
        <v>828</v>
      </c>
    </row>
    <row r="343" spans="1:2" x14ac:dyDescent="0.3">
      <c r="A343" s="62" t="s">
        <v>831</v>
      </c>
      <c r="B343" s="63" t="s">
        <v>832</v>
      </c>
    </row>
    <row r="344" spans="1:2" x14ac:dyDescent="0.3">
      <c r="A344" s="62" t="s">
        <v>833</v>
      </c>
      <c r="B344" s="63" t="s">
        <v>834</v>
      </c>
    </row>
    <row r="345" spans="1:2" x14ac:dyDescent="0.3">
      <c r="A345" s="62" t="s">
        <v>835</v>
      </c>
      <c r="B345" s="63" t="s">
        <v>834</v>
      </c>
    </row>
    <row r="346" spans="1:2" x14ac:dyDescent="0.3">
      <c r="A346" s="62" t="s">
        <v>836</v>
      </c>
      <c r="B346" s="63" t="s">
        <v>837</v>
      </c>
    </row>
    <row r="347" spans="1:2" x14ac:dyDescent="0.3">
      <c r="A347" s="62" t="s">
        <v>838</v>
      </c>
      <c r="B347" s="63" t="s">
        <v>837</v>
      </c>
    </row>
    <row r="348" spans="1:2" x14ac:dyDescent="0.3">
      <c r="A348" s="62" t="s">
        <v>839</v>
      </c>
      <c r="B348" s="63" t="s">
        <v>837</v>
      </c>
    </row>
    <row r="349" spans="1:2" x14ac:dyDescent="0.3">
      <c r="A349" s="62" t="s">
        <v>840</v>
      </c>
      <c r="B349" s="63" t="s">
        <v>841</v>
      </c>
    </row>
    <row r="350" spans="1:2" x14ac:dyDescent="0.3">
      <c r="A350" s="62" t="s">
        <v>842</v>
      </c>
      <c r="B350" s="63" t="s">
        <v>841</v>
      </c>
    </row>
    <row r="351" spans="1:2" x14ac:dyDescent="0.3">
      <c r="A351" s="62" t="s">
        <v>843</v>
      </c>
      <c r="B351" s="63" t="s">
        <v>844</v>
      </c>
    </row>
    <row r="352" spans="1:2" x14ac:dyDescent="0.3">
      <c r="A352" s="62" t="s">
        <v>845</v>
      </c>
      <c r="B352" s="63" t="s">
        <v>846</v>
      </c>
    </row>
    <row r="353" spans="1:2" x14ac:dyDescent="0.3">
      <c r="A353" s="62" t="s">
        <v>847</v>
      </c>
      <c r="B353" s="63" t="s">
        <v>846</v>
      </c>
    </row>
    <row r="354" spans="1:2" x14ac:dyDescent="0.3">
      <c r="A354" s="62" t="s">
        <v>848</v>
      </c>
      <c r="B354" s="63" t="s">
        <v>849</v>
      </c>
    </row>
    <row r="355" spans="1:2" x14ac:dyDescent="0.3">
      <c r="A355" s="62" t="s">
        <v>850</v>
      </c>
      <c r="B355" s="63" t="s">
        <v>849</v>
      </c>
    </row>
    <row r="356" spans="1:2" x14ac:dyDescent="0.3">
      <c r="A356" s="62" t="s">
        <v>851</v>
      </c>
      <c r="B356" s="63" t="s">
        <v>849</v>
      </c>
    </row>
    <row r="357" spans="1:2" x14ac:dyDescent="0.3">
      <c r="A357" s="62" t="s">
        <v>852</v>
      </c>
      <c r="B357" s="63" t="s">
        <v>853</v>
      </c>
    </row>
    <row r="358" spans="1:2" x14ac:dyDescent="0.3">
      <c r="A358" s="62" t="s">
        <v>854</v>
      </c>
      <c r="B358" s="63" t="s">
        <v>853</v>
      </c>
    </row>
    <row r="359" spans="1:2" x14ac:dyDescent="0.3">
      <c r="A359" s="62" t="s">
        <v>855</v>
      </c>
      <c r="B359" s="63" t="s">
        <v>853</v>
      </c>
    </row>
    <row r="360" spans="1:2" x14ac:dyDescent="0.3">
      <c r="A360" s="62" t="s">
        <v>856</v>
      </c>
      <c r="B360" s="63" t="s">
        <v>857</v>
      </c>
    </row>
    <row r="361" spans="1:2" x14ac:dyDescent="0.3">
      <c r="A361" s="62" t="s">
        <v>858</v>
      </c>
      <c r="B361" s="63" t="s">
        <v>857</v>
      </c>
    </row>
    <row r="362" spans="1:2" x14ac:dyDescent="0.3">
      <c r="A362" s="62" t="s">
        <v>859</v>
      </c>
      <c r="B362" s="63" t="s">
        <v>857</v>
      </c>
    </row>
    <row r="363" spans="1:2" x14ac:dyDescent="0.3">
      <c r="A363" s="62" t="s">
        <v>860</v>
      </c>
      <c r="B363" s="63" t="s">
        <v>861</v>
      </c>
    </row>
    <row r="364" spans="1:2" x14ac:dyDescent="0.3">
      <c r="A364" s="62" t="s">
        <v>862</v>
      </c>
      <c r="B364" s="63" t="s">
        <v>861</v>
      </c>
    </row>
    <row r="365" spans="1:2" x14ac:dyDescent="0.3">
      <c r="A365" s="62" t="s">
        <v>863</v>
      </c>
      <c r="B365" s="63" t="s">
        <v>861</v>
      </c>
    </row>
    <row r="366" spans="1:2" x14ac:dyDescent="0.3">
      <c r="A366" s="62" t="s">
        <v>864</v>
      </c>
      <c r="B366" s="63" t="s">
        <v>372</v>
      </c>
    </row>
    <row r="367" spans="1:2" x14ac:dyDescent="0.3">
      <c r="A367" s="62" t="s">
        <v>865</v>
      </c>
      <c r="B367" s="63" t="s">
        <v>372</v>
      </c>
    </row>
    <row r="368" spans="1:2" x14ac:dyDescent="0.3">
      <c r="A368" s="62" t="s">
        <v>866</v>
      </c>
      <c r="B368" s="63" t="s">
        <v>372</v>
      </c>
    </row>
    <row r="369" spans="1:2" x14ac:dyDescent="0.3">
      <c r="A369" s="62" t="s">
        <v>867</v>
      </c>
      <c r="B369" s="63" t="s">
        <v>372</v>
      </c>
    </row>
    <row r="370" spans="1:2" x14ac:dyDescent="0.3">
      <c r="A370" s="62" t="s">
        <v>868</v>
      </c>
      <c r="B370" s="63" t="s">
        <v>869</v>
      </c>
    </row>
    <row r="371" spans="1:2" x14ac:dyDescent="0.3">
      <c r="A371" s="62" t="s">
        <v>870</v>
      </c>
      <c r="B371" s="63" t="s">
        <v>869</v>
      </c>
    </row>
    <row r="372" spans="1:2" x14ac:dyDescent="0.3">
      <c r="A372" s="62" t="s">
        <v>871</v>
      </c>
      <c r="B372" s="63" t="s">
        <v>869</v>
      </c>
    </row>
    <row r="373" spans="1:2" x14ac:dyDescent="0.3">
      <c r="A373" s="62" t="s">
        <v>872</v>
      </c>
      <c r="B373" s="63" t="s">
        <v>873</v>
      </c>
    </row>
    <row r="374" spans="1:2" x14ac:dyDescent="0.3">
      <c r="A374" s="62" t="s">
        <v>874</v>
      </c>
      <c r="B374" s="63" t="s">
        <v>873</v>
      </c>
    </row>
    <row r="375" spans="1:2" x14ac:dyDescent="0.3">
      <c r="A375" s="62" t="s">
        <v>875</v>
      </c>
      <c r="B375" s="63" t="s">
        <v>873</v>
      </c>
    </row>
    <row r="376" spans="1:2" x14ac:dyDescent="0.3">
      <c r="A376" s="62" t="s">
        <v>876</v>
      </c>
      <c r="B376" s="63" t="s">
        <v>877</v>
      </c>
    </row>
    <row r="377" spans="1:2" x14ac:dyDescent="0.3">
      <c r="A377" s="62" t="s">
        <v>878</v>
      </c>
      <c r="B377" s="63" t="s">
        <v>877</v>
      </c>
    </row>
    <row r="378" spans="1:2" x14ac:dyDescent="0.3">
      <c r="A378" s="62" t="s">
        <v>879</v>
      </c>
      <c r="B378" s="63" t="s">
        <v>877</v>
      </c>
    </row>
    <row r="379" spans="1:2" x14ac:dyDescent="0.3">
      <c r="A379" s="62" t="s">
        <v>880</v>
      </c>
      <c r="B379" s="63" t="s">
        <v>877</v>
      </c>
    </row>
    <row r="380" spans="1:2" x14ac:dyDescent="0.3">
      <c r="A380" s="62" t="s">
        <v>881</v>
      </c>
      <c r="B380" s="63" t="s">
        <v>882</v>
      </c>
    </row>
    <row r="381" spans="1:2" x14ac:dyDescent="0.3">
      <c r="A381" s="62" t="s">
        <v>148</v>
      </c>
      <c r="B381" s="63" t="s">
        <v>373</v>
      </c>
    </row>
    <row r="382" spans="1:2" x14ac:dyDescent="0.3">
      <c r="A382" s="62" t="s">
        <v>883</v>
      </c>
      <c r="B382" s="63" t="s">
        <v>373</v>
      </c>
    </row>
    <row r="383" spans="1:2" x14ac:dyDescent="0.3">
      <c r="A383" s="62" t="s">
        <v>884</v>
      </c>
      <c r="B383" s="63" t="s">
        <v>373</v>
      </c>
    </row>
    <row r="384" spans="1:2" x14ac:dyDescent="0.3">
      <c r="A384" s="62" t="s">
        <v>149</v>
      </c>
      <c r="B384" s="63" t="s">
        <v>373</v>
      </c>
    </row>
    <row r="385" spans="1:2" x14ac:dyDescent="0.3">
      <c r="A385" s="62" t="s">
        <v>150</v>
      </c>
      <c r="B385" s="63" t="s">
        <v>373</v>
      </c>
    </row>
    <row r="386" spans="1:2" x14ac:dyDescent="0.3">
      <c r="A386" s="62" t="s">
        <v>151</v>
      </c>
      <c r="B386" s="63" t="s">
        <v>885</v>
      </c>
    </row>
    <row r="387" spans="1:2" x14ac:dyDescent="0.3">
      <c r="A387" s="62" t="s">
        <v>152</v>
      </c>
      <c r="B387" s="63" t="s">
        <v>885</v>
      </c>
    </row>
    <row r="388" spans="1:2" x14ac:dyDescent="0.3">
      <c r="A388" s="62" t="s">
        <v>886</v>
      </c>
      <c r="B388" s="63" t="s">
        <v>887</v>
      </c>
    </row>
    <row r="389" spans="1:2" x14ac:dyDescent="0.3">
      <c r="A389" s="62" t="s">
        <v>888</v>
      </c>
      <c r="B389" s="63" t="s">
        <v>887</v>
      </c>
    </row>
    <row r="390" spans="1:2" x14ac:dyDescent="0.3">
      <c r="A390" s="62" t="s">
        <v>153</v>
      </c>
      <c r="B390" s="63" t="s">
        <v>889</v>
      </c>
    </row>
    <row r="391" spans="1:2" x14ac:dyDescent="0.3">
      <c r="A391" s="62" t="s">
        <v>154</v>
      </c>
      <c r="B391" s="63" t="s">
        <v>889</v>
      </c>
    </row>
    <row r="392" spans="1:2" x14ac:dyDescent="0.3">
      <c r="A392" s="62" t="s">
        <v>155</v>
      </c>
      <c r="B392" s="63" t="s">
        <v>889</v>
      </c>
    </row>
    <row r="393" spans="1:2" x14ac:dyDescent="0.3">
      <c r="A393" s="62" t="s">
        <v>156</v>
      </c>
      <c r="B393" s="63" t="s">
        <v>889</v>
      </c>
    </row>
    <row r="394" spans="1:2" x14ac:dyDescent="0.3">
      <c r="A394" s="62" t="s">
        <v>157</v>
      </c>
      <c r="B394" s="63" t="s">
        <v>374</v>
      </c>
    </row>
    <row r="395" spans="1:2" x14ac:dyDescent="0.3">
      <c r="A395" s="62" t="s">
        <v>158</v>
      </c>
      <c r="B395" s="63" t="s">
        <v>374</v>
      </c>
    </row>
    <row r="396" spans="1:2" x14ac:dyDescent="0.3">
      <c r="A396" s="62" t="s">
        <v>890</v>
      </c>
      <c r="B396" s="63" t="s">
        <v>375</v>
      </c>
    </row>
    <row r="397" spans="1:2" x14ac:dyDescent="0.3">
      <c r="A397" s="62" t="s">
        <v>891</v>
      </c>
      <c r="B397" s="63" t="s">
        <v>375</v>
      </c>
    </row>
    <row r="398" spans="1:2" x14ac:dyDescent="0.3">
      <c r="A398" s="62" t="s">
        <v>892</v>
      </c>
      <c r="B398" s="63" t="s">
        <v>375</v>
      </c>
    </row>
    <row r="399" spans="1:2" x14ac:dyDescent="0.3">
      <c r="A399" s="62" t="s">
        <v>893</v>
      </c>
      <c r="B399" s="63" t="s">
        <v>375</v>
      </c>
    </row>
    <row r="400" spans="1:2" x14ac:dyDescent="0.3">
      <c r="A400" s="62" t="s">
        <v>894</v>
      </c>
      <c r="B400" s="63" t="s">
        <v>895</v>
      </c>
    </row>
    <row r="401" spans="1:2" x14ac:dyDescent="0.3">
      <c r="A401" s="62" t="s">
        <v>896</v>
      </c>
      <c r="B401" s="63" t="s">
        <v>895</v>
      </c>
    </row>
    <row r="402" spans="1:2" x14ac:dyDescent="0.3">
      <c r="A402" s="62" t="s">
        <v>897</v>
      </c>
      <c r="B402" s="63" t="s">
        <v>895</v>
      </c>
    </row>
    <row r="403" spans="1:2" x14ac:dyDescent="0.3">
      <c r="A403" s="62" t="s">
        <v>1039</v>
      </c>
      <c r="B403" s="63" t="s">
        <v>895</v>
      </c>
    </row>
    <row r="404" spans="1:2" x14ac:dyDescent="0.3">
      <c r="A404" s="62" t="s">
        <v>898</v>
      </c>
      <c r="B404" s="63" t="s">
        <v>376</v>
      </c>
    </row>
    <row r="405" spans="1:2" x14ac:dyDescent="0.3">
      <c r="A405" s="62" t="s">
        <v>899</v>
      </c>
      <c r="B405" s="63" t="s">
        <v>376</v>
      </c>
    </row>
    <row r="406" spans="1:2" x14ac:dyDescent="0.3">
      <c r="A406" s="62" t="s">
        <v>900</v>
      </c>
      <c r="B406" s="63" t="s">
        <v>303</v>
      </c>
    </row>
    <row r="407" spans="1:2" x14ac:dyDescent="0.3">
      <c r="A407" s="62" t="s">
        <v>1040</v>
      </c>
      <c r="B407" s="63" t="s">
        <v>304</v>
      </c>
    </row>
    <row r="408" spans="1:2" x14ac:dyDescent="0.3">
      <c r="A408" s="62" t="s">
        <v>901</v>
      </c>
      <c r="B408" s="63" t="s">
        <v>304</v>
      </c>
    </row>
    <row r="409" spans="1:2" x14ac:dyDescent="0.3">
      <c r="A409" s="62" t="s">
        <v>902</v>
      </c>
      <c r="B409" s="63" t="s">
        <v>305</v>
      </c>
    </row>
    <row r="410" spans="1:2" x14ac:dyDescent="0.3">
      <c r="A410" s="62" t="s">
        <v>903</v>
      </c>
      <c r="B410" s="63" t="s">
        <v>904</v>
      </c>
    </row>
    <row r="411" spans="1:2" x14ac:dyDescent="0.3">
      <c r="A411" s="62" t="s">
        <v>905</v>
      </c>
      <c r="B411" s="63" t="s">
        <v>904</v>
      </c>
    </row>
    <row r="412" spans="1:2" x14ac:dyDescent="0.3">
      <c r="A412" s="62" t="s">
        <v>906</v>
      </c>
      <c r="B412" s="63" t="s">
        <v>904</v>
      </c>
    </row>
    <row r="413" spans="1:2" x14ac:dyDescent="0.3">
      <c r="A413" s="58" t="s">
        <v>907</v>
      </c>
      <c r="B413" s="59" t="s">
        <v>377</v>
      </c>
    </row>
    <row r="414" spans="1:2" x14ac:dyDescent="0.3">
      <c r="A414" s="58" t="s">
        <v>908</v>
      </c>
      <c r="B414" s="59" t="s">
        <v>377</v>
      </c>
    </row>
    <row r="415" spans="1:2" x14ac:dyDescent="0.3">
      <c r="A415" s="58" t="s">
        <v>909</v>
      </c>
      <c r="B415" s="59" t="s">
        <v>910</v>
      </c>
    </row>
    <row r="416" spans="1:2" x14ac:dyDescent="0.3">
      <c r="A416" s="58" t="s">
        <v>911</v>
      </c>
      <c r="B416" s="59" t="s">
        <v>910</v>
      </c>
    </row>
    <row r="417" spans="1:2" x14ac:dyDescent="0.3">
      <c r="A417" s="58" t="s">
        <v>417</v>
      </c>
      <c r="B417" s="59" t="s">
        <v>378</v>
      </c>
    </row>
    <row r="418" spans="1:2" x14ac:dyDescent="0.3">
      <c r="A418" s="58" t="s">
        <v>159</v>
      </c>
      <c r="B418" s="59" t="s">
        <v>378</v>
      </c>
    </row>
    <row r="419" spans="1:2" x14ac:dyDescent="0.3">
      <c r="A419" s="58" t="s">
        <v>160</v>
      </c>
      <c r="B419" s="59" t="s">
        <v>306</v>
      </c>
    </row>
    <row r="420" spans="1:2" x14ac:dyDescent="0.3">
      <c r="A420" s="58" t="s">
        <v>161</v>
      </c>
      <c r="B420" s="59" t="s">
        <v>306</v>
      </c>
    </row>
    <row r="421" spans="1:2" x14ac:dyDescent="0.3">
      <c r="A421" s="58" t="s">
        <v>162</v>
      </c>
      <c r="B421" s="59" t="s">
        <v>306</v>
      </c>
    </row>
    <row r="422" spans="1:2" x14ac:dyDescent="0.3">
      <c r="A422" s="58" t="s">
        <v>418</v>
      </c>
      <c r="B422" s="59" t="s">
        <v>379</v>
      </c>
    </row>
    <row r="423" spans="1:2" x14ac:dyDescent="0.3">
      <c r="A423" s="58" t="s">
        <v>163</v>
      </c>
      <c r="B423" s="59" t="s">
        <v>912</v>
      </c>
    </row>
    <row r="424" spans="1:2" x14ac:dyDescent="0.3">
      <c r="A424" s="58" t="s">
        <v>913</v>
      </c>
      <c r="B424" s="59" t="s">
        <v>914</v>
      </c>
    </row>
    <row r="425" spans="1:2" x14ac:dyDescent="0.3">
      <c r="A425" s="58" t="s">
        <v>164</v>
      </c>
      <c r="B425" s="59" t="s">
        <v>307</v>
      </c>
    </row>
    <row r="426" spans="1:2" x14ac:dyDescent="0.3">
      <c r="A426" s="58" t="s">
        <v>165</v>
      </c>
      <c r="B426" s="59" t="s">
        <v>915</v>
      </c>
    </row>
    <row r="427" spans="1:2" x14ac:dyDescent="0.3">
      <c r="A427" s="58" t="s">
        <v>166</v>
      </c>
      <c r="B427" s="59" t="s">
        <v>915</v>
      </c>
    </row>
    <row r="428" spans="1:2" x14ac:dyDescent="0.3">
      <c r="A428" s="58" t="s">
        <v>167</v>
      </c>
      <c r="B428" s="59" t="s">
        <v>915</v>
      </c>
    </row>
    <row r="429" spans="1:2" x14ac:dyDescent="0.3">
      <c r="A429" s="58" t="s">
        <v>419</v>
      </c>
      <c r="B429" s="59" t="s">
        <v>916</v>
      </c>
    </row>
    <row r="430" spans="1:2" x14ac:dyDescent="0.3">
      <c r="A430" s="58" t="s">
        <v>917</v>
      </c>
      <c r="B430" s="59" t="s">
        <v>918</v>
      </c>
    </row>
    <row r="431" spans="1:2" x14ac:dyDescent="0.3">
      <c r="A431" s="58" t="s">
        <v>919</v>
      </c>
      <c r="B431" s="59" t="s">
        <v>920</v>
      </c>
    </row>
    <row r="432" spans="1:2" x14ac:dyDescent="0.3">
      <c r="A432" s="58" t="s">
        <v>921</v>
      </c>
      <c r="B432" s="59" t="s">
        <v>922</v>
      </c>
    </row>
    <row r="433" spans="1:2" x14ac:dyDescent="0.3">
      <c r="A433" s="58" t="s">
        <v>168</v>
      </c>
      <c r="B433" s="59" t="s">
        <v>923</v>
      </c>
    </row>
    <row r="434" spans="1:2" x14ac:dyDescent="0.3">
      <c r="A434" s="58" t="s">
        <v>169</v>
      </c>
      <c r="B434" s="59" t="s">
        <v>308</v>
      </c>
    </row>
    <row r="435" spans="1:2" x14ac:dyDescent="0.3">
      <c r="A435" s="58" t="s">
        <v>1041</v>
      </c>
      <c r="B435" s="59" t="s">
        <v>308</v>
      </c>
    </row>
    <row r="436" spans="1:2" x14ac:dyDescent="0.3">
      <c r="A436" s="58" t="s">
        <v>170</v>
      </c>
      <c r="B436" s="59" t="s">
        <v>308</v>
      </c>
    </row>
    <row r="437" spans="1:2" x14ac:dyDescent="0.3">
      <c r="A437" s="58" t="s">
        <v>1042</v>
      </c>
      <c r="B437" s="59" t="s">
        <v>308</v>
      </c>
    </row>
    <row r="438" spans="1:2" x14ac:dyDescent="0.3">
      <c r="A438" s="58" t="s">
        <v>171</v>
      </c>
      <c r="B438" s="59" t="s">
        <v>309</v>
      </c>
    </row>
    <row r="439" spans="1:2" x14ac:dyDescent="0.3">
      <c r="A439" s="58" t="s">
        <v>1043</v>
      </c>
      <c r="B439" s="59" t="s">
        <v>924</v>
      </c>
    </row>
    <row r="440" spans="1:2" x14ac:dyDescent="0.3">
      <c r="A440" s="58" t="s">
        <v>172</v>
      </c>
      <c r="B440" s="59" t="s">
        <v>924</v>
      </c>
    </row>
    <row r="441" spans="1:2" x14ac:dyDescent="0.3">
      <c r="A441" s="58" t="s">
        <v>1044</v>
      </c>
      <c r="B441" s="59" t="s">
        <v>924</v>
      </c>
    </row>
    <row r="442" spans="1:2" x14ac:dyDescent="0.3">
      <c r="A442" s="58" t="s">
        <v>173</v>
      </c>
      <c r="B442" s="59" t="s">
        <v>925</v>
      </c>
    </row>
    <row r="443" spans="1:2" x14ac:dyDescent="0.3">
      <c r="A443" s="58" t="s">
        <v>174</v>
      </c>
      <c r="B443" s="59" t="s">
        <v>310</v>
      </c>
    </row>
    <row r="444" spans="1:2" x14ac:dyDescent="0.3">
      <c r="A444" s="58" t="s">
        <v>1045</v>
      </c>
      <c r="B444" s="59" t="s">
        <v>310</v>
      </c>
    </row>
    <row r="445" spans="1:2" x14ac:dyDescent="0.3">
      <c r="A445" s="58" t="s">
        <v>175</v>
      </c>
      <c r="B445" s="59" t="s">
        <v>310</v>
      </c>
    </row>
    <row r="446" spans="1:2" x14ac:dyDescent="0.3">
      <c r="A446" s="58" t="s">
        <v>1046</v>
      </c>
      <c r="B446" s="59" t="s">
        <v>310</v>
      </c>
    </row>
    <row r="447" spans="1:2" x14ac:dyDescent="0.3">
      <c r="A447" s="58" t="s">
        <v>176</v>
      </c>
      <c r="B447" s="59" t="s">
        <v>311</v>
      </c>
    </row>
    <row r="448" spans="1:2" x14ac:dyDescent="0.3">
      <c r="A448" s="58" t="s">
        <v>1047</v>
      </c>
      <c r="B448" s="59" t="s">
        <v>311</v>
      </c>
    </row>
    <row r="449" spans="1:2" x14ac:dyDescent="0.3">
      <c r="A449" s="58" t="s">
        <v>177</v>
      </c>
      <c r="B449" s="59" t="s">
        <v>311</v>
      </c>
    </row>
    <row r="450" spans="1:2" x14ac:dyDescent="0.3">
      <c r="A450" s="58" t="s">
        <v>1048</v>
      </c>
      <c r="B450" s="59" t="s">
        <v>312</v>
      </c>
    </row>
    <row r="451" spans="1:2" x14ac:dyDescent="0.3">
      <c r="A451" s="58" t="s">
        <v>178</v>
      </c>
      <c r="B451" s="59" t="s">
        <v>926</v>
      </c>
    </row>
    <row r="452" spans="1:2" x14ac:dyDescent="0.3">
      <c r="A452" s="58" t="s">
        <v>179</v>
      </c>
      <c r="B452" s="59" t="s">
        <v>927</v>
      </c>
    </row>
    <row r="453" spans="1:2" x14ac:dyDescent="0.3">
      <c r="A453" s="58" t="s">
        <v>1049</v>
      </c>
      <c r="B453" s="59" t="s">
        <v>927</v>
      </c>
    </row>
    <row r="454" spans="1:2" x14ac:dyDescent="0.3">
      <c r="A454" s="58" t="s">
        <v>180</v>
      </c>
      <c r="B454" s="59" t="s">
        <v>927</v>
      </c>
    </row>
    <row r="455" spans="1:2" x14ac:dyDescent="0.3">
      <c r="A455" s="58" t="s">
        <v>1050</v>
      </c>
      <c r="B455" s="59" t="s">
        <v>927</v>
      </c>
    </row>
    <row r="456" spans="1:2" x14ac:dyDescent="0.3">
      <c r="A456" s="58" t="s">
        <v>181</v>
      </c>
      <c r="B456" s="59" t="s">
        <v>928</v>
      </c>
    </row>
    <row r="457" spans="1:2" x14ac:dyDescent="0.3">
      <c r="A457" s="58" t="s">
        <v>1051</v>
      </c>
      <c r="B457" s="59" t="s">
        <v>929</v>
      </c>
    </row>
    <row r="458" spans="1:2" x14ac:dyDescent="0.3">
      <c r="A458" s="58" t="s">
        <v>182</v>
      </c>
      <c r="B458" s="59" t="s">
        <v>929</v>
      </c>
    </row>
    <row r="459" spans="1:2" x14ac:dyDescent="0.3">
      <c r="A459" s="58" t="s">
        <v>1052</v>
      </c>
      <c r="B459" s="59" t="s">
        <v>930</v>
      </c>
    </row>
    <row r="460" spans="1:2" x14ac:dyDescent="0.3">
      <c r="A460" s="58" t="s">
        <v>183</v>
      </c>
      <c r="B460" s="59" t="s">
        <v>313</v>
      </c>
    </row>
    <row r="461" spans="1:2" x14ac:dyDescent="0.3">
      <c r="A461" s="58" t="s">
        <v>1053</v>
      </c>
      <c r="B461" s="59" t="s">
        <v>931</v>
      </c>
    </row>
    <row r="462" spans="1:2" x14ac:dyDescent="0.3">
      <c r="A462" s="58" t="s">
        <v>184</v>
      </c>
      <c r="B462" s="59" t="s">
        <v>931</v>
      </c>
    </row>
    <row r="463" spans="1:2" x14ac:dyDescent="0.3">
      <c r="A463" s="58" t="s">
        <v>1054</v>
      </c>
      <c r="B463" s="59" t="s">
        <v>932</v>
      </c>
    </row>
    <row r="464" spans="1:2" x14ac:dyDescent="0.3">
      <c r="A464" s="58" t="s">
        <v>185</v>
      </c>
      <c r="B464" s="59" t="s">
        <v>933</v>
      </c>
    </row>
    <row r="465" spans="1:2" x14ac:dyDescent="0.3">
      <c r="A465" s="58" t="s">
        <v>1055</v>
      </c>
      <c r="B465" s="59" t="s">
        <v>934</v>
      </c>
    </row>
    <row r="466" spans="1:2" x14ac:dyDescent="0.3">
      <c r="A466" s="58" t="s">
        <v>186</v>
      </c>
      <c r="B466" s="59" t="s">
        <v>934</v>
      </c>
    </row>
    <row r="467" spans="1:2" x14ac:dyDescent="0.3">
      <c r="A467" s="58" t="s">
        <v>1056</v>
      </c>
      <c r="B467" s="59" t="s">
        <v>934</v>
      </c>
    </row>
    <row r="468" spans="1:2" x14ac:dyDescent="0.3">
      <c r="A468" s="58" t="s">
        <v>187</v>
      </c>
      <c r="B468" s="59" t="s">
        <v>935</v>
      </c>
    </row>
    <row r="469" spans="1:2" x14ac:dyDescent="0.3">
      <c r="A469" s="58" t="s">
        <v>1057</v>
      </c>
      <c r="B469" s="59" t="s">
        <v>936</v>
      </c>
    </row>
    <row r="470" spans="1:2" x14ac:dyDescent="0.3">
      <c r="A470" s="58" t="s">
        <v>188</v>
      </c>
      <c r="B470" s="59" t="s">
        <v>936</v>
      </c>
    </row>
    <row r="471" spans="1:2" x14ac:dyDescent="0.3">
      <c r="A471" s="58" t="s">
        <v>1058</v>
      </c>
      <c r="B471" s="59" t="s">
        <v>937</v>
      </c>
    </row>
    <row r="472" spans="1:2" x14ac:dyDescent="0.3">
      <c r="A472" s="58" t="s">
        <v>189</v>
      </c>
      <c r="B472" s="59" t="s">
        <v>937</v>
      </c>
    </row>
    <row r="473" spans="1:2" x14ac:dyDescent="0.3">
      <c r="A473" s="58" t="s">
        <v>1059</v>
      </c>
      <c r="B473" s="59" t="s">
        <v>938</v>
      </c>
    </row>
    <row r="474" spans="1:2" x14ac:dyDescent="0.3">
      <c r="A474" s="58" t="s">
        <v>190</v>
      </c>
      <c r="B474" s="59" t="s">
        <v>938</v>
      </c>
    </row>
    <row r="475" spans="1:2" x14ac:dyDescent="0.3">
      <c r="A475" s="58" t="s">
        <v>1060</v>
      </c>
      <c r="B475" s="59" t="s">
        <v>938</v>
      </c>
    </row>
    <row r="476" spans="1:2" x14ac:dyDescent="0.3">
      <c r="A476" s="58" t="s">
        <v>191</v>
      </c>
      <c r="B476" s="59" t="s">
        <v>939</v>
      </c>
    </row>
    <row r="477" spans="1:2" x14ac:dyDescent="0.3">
      <c r="A477" s="58" t="s">
        <v>1061</v>
      </c>
      <c r="B477" s="59" t="s">
        <v>940</v>
      </c>
    </row>
    <row r="478" spans="1:2" x14ac:dyDescent="0.3">
      <c r="A478" s="58" t="s">
        <v>192</v>
      </c>
      <c r="B478" s="59" t="s">
        <v>940</v>
      </c>
    </row>
    <row r="479" spans="1:2" x14ac:dyDescent="0.3">
      <c r="A479" s="58" t="s">
        <v>1062</v>
      </c>
      <c r="B479" s="59" t="s">
        <v>940</v>
      </c>
    </row>
    <row r="480" spans="1:2" x14ac:dyDescent="0.3">
      <c r="A480" s="58" t="s">
        <v>193</v>
      </c>
      <c r="B480" s="59" t="s">
        <v>941</v>
      </c>
    </row>
    <row r="481" spans="1:2" x14ac:dyDescent="0.3">
      <c r="A481" s="58" t="s">
        <v>1063</v>
      </c>
      <c r="B481" s="59" t="s">
        <v>314</v>
      </c>
    </row>
    <row r="482" spans="1:2" x14ac:dyDescent="0.3">
      <c r="A482" s="58" t="s">
        <v>194</v>
      </c>
      <c r="B482" s="59" t="s">
        <v>314</v>
      </c>
    </row>
    <row r="483" spans="1:2" x14ac:dyDescent="0.3">
      <c r="A483" s="58" t="s">
        <v>1064</v>
      </c>
      <c r="B483" s="59" t="s">
        <v>314</v>
      </c>
    </row>
    <row r="484" spans="1:2" x14ac:dyDescent="0.3">
      <c r="A484" s="58" t="s">
        <v>195</v>
      </c>
      <c r="B484" s="59" t="s">
        <v>942</v>
      </c>
    </row>
    <row r="485" spans="1:2" x14ac:dyDescent="0.3">
      <c r="A485" s="58" t="s">
        <v>1065</v>
      </c>
      <c r="B485" s="59" t="s">
        <v>380</v>
      </c>
    </row>
    <row r="486" spans="1:2" x14ac:dyDescent="0.3">
      <c r="A486" s="58" t="s">
        <v>196</v>
      </c>
      <c r="B486" s="59" t="s">
        <v>380</v>
      </c>
    </row>
    <row r="487" spans="1:2" x14ac:dyDescent="0.3">
      <c r="A487" s="58" t="s">
        <v>1066</v>
      </c>
      <c r="B487" s="59" t="s">
        <v>380</v>
      </c>
    </row>
    <row r="488" spans="1:2" x14ac:dyDescent="0.3">
      <c r="A488" s="58" t="s">
        <v>197</v>
      </c>
      <c r="B488" s="59" t="s">
        <v>943</v>
      </c>
    </row>
    <row r="489" spans="1:2" x14ac:dyDescent="0.3">
      <c r="A489" s="58" t="s">
        <v>1067</v>
      </c>
      <c r="B489" s="59" t="s">
        <v>944</v>
      </c>
    </row>
    <row r="490" spans="1:2" x14ac:dyDescent="0.3">
      <c r="A490" s="58" t="s">
        <v>198</v>
      </c>
      <c r="B490" s="59" t="s">
        <v>944</v>
      </c>
    </row>
    <row r="491" spans="1:2" x14ac:dyDescent="0.3">
      <c r="A491" s="58" t="s">
        <v>1068</v>
      </c>
      <c r="B491" s="59" t="s">
        <v>944</v>
      </c>
    </row>
    <row r="492" spans="1:2" x14ac:dyDescent="0.3">
      <c r="A492" s="58" t="s">
        <v>199</v>
      </c>
      <c r="B492" s="59" t="s">
        <v>945</v>
      </c>
    </row>
    <row r="493" spans="1:2" x14ac:dyDescent="0.3">
      <c r="A493" s="58" t="s">
        <v>1069</v>
      </c>
      <c r="B493" s="59" t="s">
        <v>946</v>
      </c>
    </row>
    <row r="494" spans="1:2" x14ac:dyDescent="0.3">
      <c r="A494" s="58" t="s">
        <v>200</v>
      </c>
      <c r="B494" s="59" t="s">
        <v>946</v>
      </c>
    </row>
    <row r="495" spans="1:2" x14ac:dyDescent="0.3">
      <c r="A495" s="58" t="s">
        <v>1070</v>
      </c>
      <c r="B495" s="59" t="s">
        <v>946</v>
      </c>
    </row>
    <row r="496" spans="1:2" x14ac:dyDescent="0.3">
      <c r="A496" s="58" t="s">
        <v>201</v>
      </c>
      <c r="B496" s="59" t="s">
        <v>947</v>
      </c>
    </row>
    <row r="497" spans="1:2" x14ac:dyDescent="0.3">
      <c r="A497" s="58" t="s">
        <v>1071</v>
      </c>
      <c r="B497" s="59" t="s">
        <v>948</v>
      </c>
    </row>
    <row r="498" spans="1:2" x14ac:dyDescent="0.3">
      <c r="A498" s="58" t="s">
        <v>202</v>
      </c>
      <c r="B498" s="59" t="s">
        <v>948</v>
      </c>
    </row>
    <row r="499" spans="1:2" x14ac:dyDescent="0.3">
      <c r="A499" s="58" t="s">
        <v>420</v>
      </c>
      <c r="B499" s="59" t="s">
        <v>949</v>
      </c>
    </row>
    <row r="500" spans="1:2" x14ac:dyDescent="0.3">
      <c r="A500" s="58" t="s">
        <v>203</v>
      </c>
      <c r="B500" s="59" t="s">
        <v>950</v>
      </c>
    </row>
    <row r="501" spans="1:2" x14ac:dyDescent="0.3">
      <c r="A501" s="58" t="s">
        <v>1072</v>
      </c>
      <c r="B501" s="59" t="s">
        <v>381</v>
      </c>
    </row>
    <row r="502" spans="1:2" x14ac:dyDescent="0.3">
      <c r="A502" s="58" t="s">
        <v>204</v>
      </c>
      <c r="B502" s="59" t="s">
        <v>381</v>
      </c>
    </row>
    <row r="503" spans="1:2" x14ac:dyDescent="0.3">
      <c r="A503" s="58" t="s">
        <v>1073</v>
      </c>
      <c r="B503" s="59" t="s">
        <v>382</v>
      </c>
    </row>
    <row r="504" spans="1:2" x14ac:dyDescent="0.3">
      <c r="A504" s="58" t="s">
        <v>205</v>
      </c>
      <c r="B504" s="59" t="s">
        <v>383</v>
      </c>
    </row>
    <row r="505" spans="1:2" x14ac:dyDescent="0.3">
      <c r="A505" s="58" t="s">
        <v>1074</v>
      </c>
      <c r="B505" s="59" t="s">
        <v>951</v>
      </c>
    </row>
    <row r="506" spans="1:2" x14ac:dyDescent="0.3">
      <c r="A506" s="58" t="s">
        <v>206</v>
      </c>
      <c r="B506" s="59" t="s">
        <v>951</v>
      </c>
    </row>
    <row r="507" spans="1:2" x14ac:dyDescent="0.3">
      <c r="A507" s="58" t="s">
        <v>1075</v>
      </c>
      <c r="B507" s="59" t="s">
        <v>952</v>
      </c>
    </row>
    <row r="508" spans="1:2" x14ac:dyDescent="0.3">
      <c r="A508" s="58" t="s">
        <v>207</v>
      </c>
      <c r="B508" s="59" t="s">
        <v>952</v>
      </c>
    </row>
    <row r="509" spans="1:2" x14ac:dyDescent="0.3">
      <c r="A509" s="58" t="s">
        <v>1076</v>
      </c>
      <c r="B509" s="59" t="s">
        <v>384</v>
      </c>
    </row>
    <row r="510" spans="1:2" x14ac:dyDescent="0.3">
      <c r="A510" s="58" t="s">
        <v>208</v>
      </c>
      <c r="B510" s="59" t="s">
        <v>384</v>
      </c>
    </row>
    <row r="511" spans="1:2" x14ac:dyDescent="0.3">
      <c r="A511" s="58" t="s">
        <v>1077</v>
      </c>
      <c r="B511" s="59" t="s">
        <v>953</v>
      </c>
    </row>
    <row r="512" spans="1:2" x14ac:dyDescent="0.3">
      <c r="A512" s="58" t="s">
        <v>209</v>
      </c>
      <c r="B512" s="59" t="s">
        <v>385</v>
      </c>
    </row>
    <row r="513" spans="1:2" x14ac:dyDescent="0.3">
      <c r="A513" s="58" t="s">
        <v>1078</v>
      </c>
      <c r="B513" s="59" t="s">
        <v>386</v>
      </c>
    </row>
    <row r="514" spans="1:2" x14ac:dyDescent="0.3">
      <c r="A514" s="58" t="s">
        <v>210</v>
      </c>
      <c r="B514" s="59" t="s">
        <v>386</v>
      </c>
    </row>
    <row r="515" spans="1:2" x14ac:dyDescent="0.3">
      <c r="A515" s="58" t="s">
        <v>1079</v>
      </c>
      <c r="B515" s="59" t="s">
        <v>386</v>
      </c>
    </row>
    <row r="516" spans="1:2" x14ac:dyDescent="0.3">
      <c r="A516" s="58" t="s">
        <v>211</v>
      </c>
      <c r="B516" s="59" t="s">
        <v>954</v>
      </c>
    </row>
    <row r="517" spans="1:2" x14ac:dyDescent="0.3">
      <c r="A517" s="58" t="s">
        <v>1080</v>
      </c>
      <c r="B517" s="59" t="s">
        <v>954</v>
      </c>
    </row>
    <row r="518" spans="1:2" x14ac:dyDescent="0.3">
      <c r="A518" s="58" t="s">
        <v>212</v>
      </c>
      <c r="B518" s="59" t="s">
        <v>954</v>
      </c>
    </row>
    <row r="519" spans="1:2" x14ac:dyDescent="0.3">
      <c r="A519" s="58" t="s">
        <v>1081</v>
      </c>
      <c r="B519" s="59" t="s">
        <v>955</v>
      </c>
    </row>
    <row r="520" spans="1:2" x14ac:dyDescent="0.3">
      <c r="A520" s="58" t="s">
        <v>213</v>
      </c>
      <c r="B520" s="59" t="s">
        <v>387</v>
      </c>
    </row>
    <row r="521" spans="1:2" x14ac:dyDescent="0.3">
      <c r="A521" s="58" t="s">
        <v>1082</v>
      </c>
      <c r="B521" s="59" t="s">
        <v>388</v>
      </c>
    </row>
    <row r="522" spans="1:2" x14ac:dyDescent="0.3">
      <c r="A522" s="58" t="s">
        <v>214</v>
      </c>
      <c r="B522" s="59" t="s">
        <v>388</v>
      </c>
    </row>
    <row r="523" spans="1:2" x14ac:dyDescent="0.3">
      <c r="A523" s="58" t="s">
        <v>421</v>
      </c>
      <c r="B523" s="59" t="s">
        <v>388</v>
      </c>
    </row>
    <row r="524" spans="1:2" x14ac:dyDescent="0.3">
      <c r="A524" s="58" t="s">
        <v>215</v>
      </c>
      <c r="B524" s="59" t="s">
        <v>389</v>
      </c>
    </row>
    <row r="525" spans="1:2" x14ac:dyDescent="0.3">
      <c r="A525" s="58" t="s">
        <v>1083</v>
      </c>
      <c r="B525" s="59" t="s">
        <v>390</v>
      </c>
    </row>
    <row r="526" spans="1:2" x14ac:dyDescent="0.3">
      <c r="A526" s="58" t="s">
        <v>216</v>
      </c>
      <c r="B526" s="59" t="s">
        <v>390</v>
      </c>
    </row>
    <row r="527" spans="1:2" x14ac:dyDescent="0.3">
      <c r="A527" s="58" t="s">
        <v>422</v>
      </c>
      <c r="B527" s="59" t="s">
        <v>391</v>
      </c>
    </row>
    <row r="528" spans="1:2" x14ac:dyDescent="0.3">
      <c r="A528" s="58" t="s">
        <v>217</v>
      </c>
      <c r="B528" s="59" t="s">
        <v>391</v>
      </c>
    </row>
    <row r="529" spans="1:2" x14ac:dyDescent="0.3">
      <c r="A529" s="58" t="s">
        <v>1084</v>
      </c>
      <c r="B529" s="59" t="s">
        <v>956</v>
      </c>
    </row>
    <row r="530" spans="1:2" x14ac:dyDescent="0.3">
      <c r="A530" s="58" t="s">
        <v>218</v>
      </c>
      <c r="B530" s="59" t="s">
        <v>956</v>
      </c>
    </row>
    <row r="531" spans="1:2" x14ac:dyDescent="0.3">
      <c r="A531" s="58" t="s">
        <v>1085</v>
      </c>
      <c r="B531" s="59" t="s">
        <v>392</v>
      </c>
    </row>
    <row r="532" spans="1:2" x14ac:dyDescent="0.3">
      <c r="A532" s="58" t="s">
        <v>219</v>
      </c>
      <c r="B532" s="59" t="s">
        <v>392</v>
      </c>
    </row>
    <row r="533" spans="1:2" x14ac:dyDescent="0.3">
      <c r="A533" s="58" t="s">
        <v>1086</v>
      </c>
      <c r="B533" s="59" t="s">
        <v>393</v>
      </c>
    </row>
    <row r="534" spans="1:2" x14ac:dyDescent="0.3">
      <c r="A534" s="58" t="s">
        <v>220</v>
      </c>
      <c r="B534" s="59" t="s">
        <v>393</v>
      </c>
    </row>
    <row r="535" spans="1:2" x14ac:dyDescent="0.3">
      <c r="A535" s="58" t="s">
        <v>1087</v>
      </c>
      <c r="B535" s="59" t="s">
        <v>957</v>
      </c>
    </row>
    <row r="536" spans="1:2" x14ac:dyDescent="0.3">
      <c r="A536" s="58" t="s">
        <v>221</v>
      </c>
      <c r="B536" s="59" t="s">
        <v>315</v>
      </c>
    </row>
    <row r="537" spans="1:2" x14ac:dyDescent="0.3">
      <c r="A537" s="58" t="s">
        <v>1088</v>
      </c>
      <c r="B537" s="59" t="s">
        <v>958</v>
      </c>
    </row>
    <row r="538" spans="1:2" x14ac:dyDescent="0.3">
      <c r="A538" s="58" t="s">
        <v>222</v>
      </c>
      <c r="B538" s="59" t="s">
        <v>958</v>
      </c>
    </row>
    <row r="539" spans="1:2" x14ac:dyDescent="0.3">
      <c r="A539" s="58" t="s">
        <v>423</v>
      </c>
      <c r="B539" s="59" t="s">
        <v>959</v>
      </c>
    </row>
    <row r="540" spans="1:2" x14ac:dyDescent="0.3">
      <c r="A540" s="58" t="s">
        <v>223</v>
      </c>
      <c r="B540" s="59" t="s">
        <v>960</v>
      </c>
    </row>
    <row r="541" spans="1:2" x14ac:dyDescent="0.3">
      <c r="A541" s="58" t="s">
        <v>1089</v>
      </c>
      <c r="B541" s="59" t="s">
        <v>961</v>
      </c>
    </row>
    <row r="542" spans="1:2" x14ac:dyDescent="0.3">
      <c r="A542" s="58" t="s">
        <v>424</v>
      </c>
      <c r="B542" s="59" t="s">
        <v>961</v>
      </c>
    </row>
    <row r="543" spans="1:2" x14ac:dyDescent="0.3">
      <c r="A543" s="58" t="s">
        <v>1090</v>
      </c>
      <c r="B543" s="59" t="s">
        <v>961</v>
      </c>
    </row>
    <row r="544" spans="1:2" x14ac:dyDescent="0.3">
      <c r="A544" s="58" t="s">
        <v>224</v>
      </c>
      <c r="B544" s="59" t="s">
        <v>394</v>
      </c>
    </row>
    <row r="545" spans="1:2" x14ac:dyDescent="0.3">
      <c r="A545" s="58" t="s">
        <v>1091</v>
      </c>
      <c r="B545" s="59" t="s">
        <v>962</v>
      </c>
    </row>
    <row r="546" spans="1:2" x14ac:dyDescent="0.3">
      <c r="A546" s="58" t="s">
        <v>225</v>
      </c>
      <c r="B546" s="59" t="s">
        <v>962</v>
      </c>
    </row>
    <row r="547" spans="1:2" x14ac:dyDescent="0.3">
      <c r="A547" s="58" t="s">
        <v>1092</v>
      </c>
      <c r="B547" s="59" t="s">
        <v>963</v>
      </c>
    </row>
    <row r="548" spans="1:2" x14ac:dyDescent="0.3">
      <c r="A548" s="58" t="s">
        <v>226</v>
      </c>
      <c r="B548" s="59" t="s">
        <v>963</v>
      </c>
    </row>
    <row r="549" spans="1:2" x14ac:dyDescent="0.3">
      <c r="A549" s="58" t="s">
        <v>1093</v>
      </c>
      <c r="B549" s="59" t="s">
        <v>964</v>
      </c>
    </row>
    <row r="550" spans="1:2" x14ac:dyDescent="0.3">
      <c r="A550" s="58" t="s">
        <v>227</v>
      </c>
      <c r="B550" s="59" t="s">
        <v>964</v>
      </c>
    </row>
    <row r="551" spans="1:2" x14ac:dyDescent="0.3">
      <c r="A551" s="58" t="s">
        <v>1094</v>
      </c>
      <c r="B551" s="59" t="s">
        <v>965</v>
      </c>
    </row>
    <row r="552" spans="1:2" x14ac:dyDescent="0.3">
      <c r="A552" s="58" t="s">
        <v>228</v>
      </c>
      <c r="B552" s="59" t="s">
        <v>395</v>
      </c>
    </row>
    <row r="553" spans="1:2" x14ac:dyDescent="0.3">
      <c r="A553" s="58" t="s">
        <v>1095</v>
      </c>
      <c r="B553" s="59" t="s">
        <v>966</v>
      </c>
    </row>
    <row r="554" spans="1:2" x14ac:dyDescent="0.3">
      <c r="A554" s="58" t="s">
        <v>229</v>
      </c>
      <c r="B554" s="59" t="s">
        <v>966</v>
      </c>
    </row>
    <row r="555" spans="1:2" x14ac:dyDescent="0.3">
      <c r="A555" s="58" t="s">
        <v>1096</v>
      </c>
      <c r="B555" s="59" t="s">
        <v>966</v>
      </c>
    </row>
    <row r="556" spans="1:2" x14ac:dyDescent="0.3">
      <c r="A556" s="58" t="s">
        <v>230</v>
      </c>
      <c r="B556" s="59" t="s">
        <v>967</v>
      </c>
    </row>
    <row r="557" spans="1:2" x14ac:dyDescent="0.3">
      <c r="A557" s="58" t="s">
        <v>1097</v>
      </c>
      <c r="B557" s="59" t="s">
        <v>967</v>
      </c>
    </row>
    <row r="558" spans="1:2" x14ac:dyDescent="0.3">
      <c r="A558" s="58" t="s">
        <v>231</v>
      </c>
      <c r="B558" s="59" t="s">
        <v>967</v>
      </c>
    </row>
    <row r="559" spans="1:2" x14ac:dyDescent="0.3">
      <c r="A559" s="58" t="s">
        <v>1098</v>
      </c>
      <c r="B559" s="59" t="s">
        <v>968</v>
      </c>
    </row>
    <row r="560" spans="1:2" x14ac:dyDescent="0.3">
      <c r="A560" s="58" t="s">
        <v>232</v>
      </c>
      <c r="B560" s="59" t="s">
        <v>968</v>
      </c>
    </row>
    <row r="561" spans="1:2" x14ac:dyDescent="0.3">
      <c r="A561" s="58" t="s">
        <v>1099</v>
      </c>
      <c r="B561" s="59" t="s">
        <v>969</v>
      </c>
    </row>
    <row r="562" spans="1:2" x14ac:dyDescent="0.3">
      <c r="A562" s="58" t="s">
        <v>970</v>
      </c>
      <c r="B562" s="59" t="s">
        <v>969</v>
      </c>
    </row>
    <row r="563" spans="1:2" x14ac:dyDescent="0.3">
      <c r="A563" s="58" t="s">
        <v>1100</v>
      </c>
      <c r="B563" s="59" t="s">
        <v>396</v>
      </c>
    </row>
    <row r="564" spans="1:2" x14ac:dyDescent="0.3">
      <c r="A564" s="58" t="s">
        <v>233</v>
      </c>
      <c r="B564" s="59" t="s">
        <v>396</v>
      </c>
    </row>
    <row r="565" spans="1:2" x14ac:dyDescent="0.3">
      <c r="A565" s="58" t="s">
        <v>1101</v>
      </c>
      <c r="B565" s="59" t="s">
        <v>971</v>
      </c>
    </row>
    <row r="566" spans="1:2" x14ac:dyDescent="0.3">
      <c r="A566" s="58" t="s">
        <v>234</v>
      </c>
      <c r="B566" s="59" t="s">
        <v>971</v>
      </c>
    </row>
    <row r="567" spans="1:2" x14ac:dyDescent="0.3">
      <c r="A567" s="58" t="s">
        <v>425</v>
      </c>
      <c r="B567" s="59" t="s">
        <v>972</v>
      </c>
    </row>
    <row r="568" spans="1:2" x14ac:dyDescent="0.3">
      <c r="A568" s="58" t="s">
        <v>235</v>
      </c>
      <c r="B568" s="59" t="s">
        <v>973</v>
      </c>
    </row>
    <row r="569" spans="1:2" x14ac:dyDescent="0.3">
      <c r="A569" s="58" t="s">
        <v>1102</v>
      </c>
      <c r="B569" s="59" t="s">
        <v>973</v>
      </c>
    </row>
    <row r="570" spans="1:2" x14ac:dyDescent="0.3">
      <c r="A570" s="58" t="s">
        <v>426</v>
      </c>
      <c r="B570" s="59" t="s">
        <v>973</v>
      </c>
    </row>
    <row r="571" spans="1:2" x14ac:dyDescent="0.3">
      <c r="A571" s="58" t="s">
        <v>1103</v>
      </c>
      <c r="B571" s="59" t="s">
        <v>974</v>
      </c>
    </row>
    <row r="572" spans="1:2" x14ac:dyDescent="0.3">
      <c r="A572" s="58" t="s">
        <v>427</v>
      </c>
      <c r="B572" s="59" t="s">
        <v>975</v>
      </c>
    </row>
    <row r="573" spans="1:2" x14ac:dyDescent="0.3">
      <c r="A573" s="58" t="s">
        <v>1104</v>
      </c>
      <c r="B573" s="59" t="s">
        <v>976</v>
      </c>
    </row>
    <row r="574" spans="1:2" x14ac:dyDescent="0.3">
      <c r="A574" s="58" t="s">
        <v>428</v>
      </c>
      <c r="B574" s="59" t="s">
        <v>976</v>
      </c>
    </row>
    <row r="575" spans="1:2" x14ac:dyDescent="0.3">
      <c r="A575" s="58" t="s">
        <v>1105</v>
      </c>
      <c r="B575" s="59" t="s">
        <v>976</v>
      </c>
    </row>
    <row r="576" spans="1:2" x14ac:dyDescent="0.3">
      <c r="A576" s="58" t="s">
        <v>429</v>
      </c>
      <c r="B576" s="59" t="s">
        <v>977</v>
      </c>
    </row>
    <row r="577" spans="1:2" x14ac:dyDescent="0.3">
      <c r="A577" s="58" t="s">
        <v>1106</v>
      </c>
      <c r="B577" s="59" t="s">
        <v>978</v>
      </c>
    </row>
    <row r="578" spans="1:2" x14ac:dyDescent="0.3">
      <c r="A578" s="58" t="s">
        <v>430</v>
      </c>
      <c r="B578" s="59" t="s">
        <v>978</v>
      </c>
    </row>
    <row r="579" spans="1:2" x14ac:dyDescent="0.3">
      <c r="A579" s="58" t="s">
        <v>1107</v>
      </c>
      <c r="B579" s="59" t="s">
        <v>978</v>
      </c>
    </row>
    <row r="580" spans="1:2" x14ac:dyDescent="0.3">
      <c r="A580" s="58" t="s">
        <v>431</v>
      </c>
      <c r="B580" s="59" t="s">
        <v>979</v>
      </c>
    </row>
    <row r="581" spans="1:2" x14ac:dyDescent="0.3">
      <c r="A581" s="58" t="s">
        <v>236</v>
      </c>
      <c r="B581" s="59" t="s">
        <v>980</v>
      </c>
    </row>
    <row r="582" spans="1:2" x14ac:dyDescent="0.3">
      <c r="A582" s="58" t="s">
        <v>1108</v>
      </c>
      <c r="B582" s="59" t="s">
        <v>980</v>
      </c>
    </row>
    <row r="583" spans="1:2" x14ac:dyDescent="0.3">
      <c r="A583" s="58" t="s">
        <v>237</v>
      </c>
      <c r="B583" s="59" t="s">
        <v>980</v>
      </c>
    </row>
    <row r="584" spans="1:2" x14ac:dyDescent="0.3">
      <c r="A584" s="58" t="s">
        <v>1109</v>
      </c>
      <c r="B584" s="59" t="s">
        <v>980</v>
      </c>
    </row>
    <row r="585" spans="1:2" x14ac:dyDescent="0.3">
      <c r="A585" s="58" t="s">
        <v>238</v>
      </c>
      <c r="B585" s="59" t="s">
        <v>981</v>
      </c>
    </row>
    <row r="586" spans="1:2" x14ac:dyDescent="0.3">
      <c r="A586" s="58" t="s">
        <v>1110</v>
      </c>
      <c r="B586" s="59" t="s">
        <v>982</v>
      </c>
    </row>
    <row r="587" spans="1:2" x14ac:dyDescent="0.3">
      <c r="A587" s="58" t="s">
        <v>239</v>
      </c>
      <c r="B587" s="59" t="s">
        <v>982</v>
      </c>
    </row>
    <row r="588" spans="1:2" x14ac:dyDescent="0.3">
      <c r="A588" s="58" t="s">
        <v>1111</v>
      </c>
      <c r="B588" s="59" t="s">
        <v>397</v>
      </c>
    </row>
    <row r="589" spans="1:2" x14ac:dyDescent="0.3">
      <c r="A589" s="58" t="s">
        <v>240</v>
      </c>
      <c r="B589" s="59" t="s">
        <v>398</v>
      </c>
    </row>
    <row r="590" spans="1:2" x14ac:dyDescent="0.3">
      <c r="A590" s="58" t="s">
        <v>241</v>
      </c>
      <c r="B590" s="59" t="s">
        <v>399</v>
      </c>
    </row>
    <row r="591" spans="1:2" x14ac:dyDescent="0.3">
      <c r="A591" s="58" t="s">
        <v>1112</v>
      </c>
      <c r="B591" s="59" t="s">
        <v>399</v>
      </c>
    </row>
    <row r="592" spans="1:2" x14ac:dyDescent="0.3">
      <c r="A592" s="58" t="s">
        <v>242</v>
      </c>
      <c r="B592" s="59" t="s">
        <v>399</v>
      </c>
    </row>
    <row r="593" spans="1:2" x14ac:dyDescent="0.3">
      <c r="A593" s="58" t="s">
        <v>1113</v>
      </c>
      <c r="B593" s="59" t="s">
        <v>400</v>
      </c>
    </row>
    <row r="594" spans="1:2" x14ac:dyDescent="0.3">
      <c r="A594" s="58" t="s">
        <v>243</v>
      </c>
      <c r="B594" s="59" t="s">
        <v>401</v>
      </c>
    </row>
    <row r="595" spans="1:2" x14ac:dyDescent="0.3">
      <c r="A595" s="58" t="s">
        <v>1114</v>
      </c>
      <c r="B595" s="59" t="s">
        <v>402</v>
      </c>
    </row>
    <row r="596" spans="1:2" x14ac:dyDescent="0.3">
      <c r="A596" s="58" t="s">
        <v>244</v>
      </c>
      <c r="B596" s="59" t="s">
        <v>402</v>
      </c>
    </row>
    <row r="597" spans="1:2" x14ac:dyDescent="0.3">
      <c r="A597" s="58" t="s">
        <v>1115</v>
      </c>
      <c r="B597" s="59" t="s">
        <v>983</v>
      </c>
    </row>
    <row r="598" spans="1:2" x14ac:dyDescent="0.3">
      <c r="A598" s="58" t="s">
        <v>245</v>
      </c>
      <c r="B598" s="59" t="s">
        <v>983</v>
      </c>
    </row>
    <row r="599" spans="1:2" x14ac:dyDescent="0.3">
      <c r="A599" s="58" t="s">
        <v>1116</v>
      </c>
      <c r="B599" s="59" t="s">
        <v>403</v>
      </c>
    </row>
    <row r="600" spans="1:2" x14ac:dyDescent="0.3">
      <c r="A600" s="58" t="s">
        <v>246</v>
      </c>
      <c r="B600" s="59" t="s">
        <v>403</v>
      </c>
    </row>
    <row r="601" spans="1:2" x14ac:dyDescent="0.3">
      <c r="A601" s="58" t="s">
        <v>1117</v>
      </c>
      <c r="B601" s="59" t="s">
        <v>404</v>
      </c>
    </row>
    <row r="602" spans="1:2" x14ac:dyDescent="0.3">
      <c r="A602" s="58" t="s">
        <v>247</v>
      </c>
      <c r="B602" s="59" t="s">
        <v>405</v>
      </c>
    </row>
    <row r="603" spans="1:2" x14ac:dyDescent="0.3">
      <c r="A603" s="58" t="s">
        <v>1118</v>
      </c>
      <c r="B603" s="59" t="s">
        <v>406</v>
      </c>
    </row>
    <row r="604" spans="1:2" x14ac:dyDescent="0.3">
      <c r="A604" s="58" t="s">
        <v>432</v>
      </c>
      <c r="B604" s="59" t="s">
        <v>406</v>
      </c>
    </row>
    <row r="605" spans="1:2" x14ac:dyDescent="0.3">
      <c r="A605" s="58" t="s">
        <v>433</v>
      </c>
      <c r="B605" s="59" t="s">
        <v>407</v>
      </c>
    </row>
    <row r="606" spans="1:2" x14ac:dyDescent="0.3">
      <c r="A606" s="58" t="s">
        <v>434</v>
      </c>
      <c r="B606" s="59" t="s">
        <v>984</v>
      </c>
    </row>
    <row r="607" spans="1:2" x14ac:dyDescent="0.3">
      <c r="A607" s="58" t="s">
        <v>1119</v>
      </c>
      <c r="B607" s="59" t="s">
        <v>985</v>
      </c>
    </row>
    <row r="608" spans="1:2" x14ac:dyDescent="0.3">
      <c r="A608" s="58" t="s">
        <v>435</v>
      </c>
      <c r="B608" s="59" t="s">
        <v>985</v>
      </c>
    </row>
    <row r="609" spans="1:2" x14ac:dyDescent="0.3">
      <c r="A609" s="58" t="s">
        <v>1120</v>
      </c>
      <c r="B609" s="59" t="s">
        <v>986</v>
      </c>
    </row>
    <row r="610" spans="1:2" x14ac:dyDescent="0.3">
      <c r="A610" s="58" t="s">
        <v>436</v>
      </c>
      <c r="B610" s="59" t="s">
        <v>987</v>
      </c>
    </row>
    <row r="611" spans="1:2" x14ac:dyDescent="0.3">
      <c r="A611" s="58" t="s">
        <v>437</v>
      </c>
      <c r="B611" s="59" t="s">
        <v>988</v>
      </c>
    </row>
    <row r="612" spans="1:2" x14ac:dyDescent="0.3">
      <c r="A612" s="58" t="s">
        <v>1121</v>
      </c>
      <c r="B612" s="59" t="s">
        <v>988</v>
      </c>
    </row>
    <row r="613" spans="1:2" x14ac:dyDescent="0.3">
      <c r="A613" s="58" t="s">
        <v>248</v>
      </c>
      <c r="B613" s="59" t="s">
        <v>988</v>
      </c>
    </row>
    <row r="614" spans="1:2" x14ac:dyDescent="0.3">
      <c r="A614" s="58" t="s">
        <v>1122</v>
      </c>
      <c r="B614" s="59" t="s">
        <v>989</v>
      </c>
    </row>
    <row r="615" spans="1:2" x14ac:dyDescent="0.3">
      <c r="A615" s="58" t="s">
        <v>249</v>
      </c>
      <c r="B615" s="59" t="s">
        <v>989</v>
      </c>
    </row>
    <row r="616" spans="1:2" x14ac:dyDescent="0.3">
      <c r="A616" s="58" t="s">
        <v>1123</v>
      </c>
      <c r="B616" s="59" t="s">
        <v>990</v>
      </c>
    </row>
    <row r="617" spans="1:2" x14ac:dyDescent="0.3">
      <c r="A617" s="58" t="s">
        <v>250</v>
      </c>
      <c r="B617" s="59" t="s">
        <v>990</v>
      </c>
    </row>
    <row r="618" spans="1:2" x14ac:dyDescent="0.3">
      <c r="A618" s="58" t="s">
        <v>1124</v>
      </c>
      <c r="B618" s="59" t="s">
        <v>991</v>
      </c>
    </row>
    <row r="619" spans="1:2" x14ac:dyDescent="0.3">
      <c r="A619" s="58" t="s">
        <v>251</v>
      </c>
      <c r="B619" s="59" t="s">
        <v>992</v>
      </c>
    </row>
    <row r="620" spans="1:2" x14ac:dyDescent="0.3">
      <c r="A620" s="58" t="s">
        <v>1125</v>
      </c>
      <c r="B620" s="59" t="s">
        <v>993</v>
      </c>
    </row>
    <row r="621" spans="1:2" x14ac:dyDescent="0.3">
      <c r="A621" s="58" t="s">
        <v>252</v>
      </c>
      <c r="B621" s="59" t="s">
        <v>993</v>
      </c>
    </row>
    <row r="622" spans="1:2" x14ac:dyDescent="0.3">
      <c r="A622" s="58" t="s">
        <v>1126</v>
      </c>
      <c r="B622" s="59" t="s">
        <v>993</v>
      </c>
    </row>
    <row r="623" spans="1:2" x14ac:dyDescent="0.3">
      <c r="A623" s="58" t="s">
        <v>253</v>
      </c>
      <c r="B623" s="59" t="s">
        <v>994</v>
      </c>
    </row>
    <row r="624" spans="1:2" x14ac:dyDescent="0.3">
      <c r="A624" s="58" t="s">
        <v>438</v>
      </c>
      <c r="B624" s="59" t="s">
        <v>995</v>
      </c>
    </row>
    <row r="625" spans="1:2" x14ac:dyDescent="0.3">
      <c r="A625" s="58" t="s">
        <v>1127</v>
      </c>
      <c r="B625" s="59" t="s">
        <v>995</v>
      </c>
    </row>
    <row r="626" spans="1:2" x14ac:dyDescent="0.3">
      <c r="A626" s="58" t="s">
        <v>439</v>
      </c>
      <c r="B626" s="59" t="s">
        <v>995</v>
      </c>
    </row>
    <row r="627" spans="1:2" x14ac:dyDescent="0.3">
      <c r="A627" s="58" t="s">
        <v>1128</v>
      </c>
      <c r="B627" s="59" t="s">
        <v>995</v>
      </c>
    </row>
    <row r="628" spans="1:2" x14ac:dyDescent="0.3">
      <c r="A628" s="58" t="s">
        <v>440</v>
      </c>
      <c r="B628" s="59" t="s">
        <v>996</v>
      </c>
    </row>
    <row r="629" spans="1:2" x14ac:dyDescent="0.3">
      <c r="A629" s="58" t="s">
        <v>1129</v>
      </c>
      <c r="B629" s="59" t="s">
        <v>997</v>
      </c>
    </row>
    <row r="630" spans="1:2" x14ac:dyDescent="0.3">
      <c r="A630" s="58" t="s">
        <v>441</v>
      </c>
      <c r="B630" s="59" t="s">
        <v>997</v>
      </c>
    </row>
    <row r="631" spans="1:2" x14ac:dyDescent="0.3">
      <c r="A631" s="58" t="s">
        <v>1130</v>
      </c>
      <c r="B631" s="59" t="s">
        <v>997</v>
      </c>
    </row>
    <row r="632" spans="1:2" x14ac:dyDescent="0.3">
      <c r="A632" s="58" t="s">
        <v>442</v>
      </c>
      <c r="B632" s="59" t="s">
        <v>998</v>
      </c>
    </row>
    <row r="633" spans="1:2" x14ac:dyDescent="0.3">
      <c r="A633" s="58" t="s">
        <v>1131</v>
      </c>
      <c r="B633" s="59" t="s">
        <v>999</v>
      </c>
    </row>
    <row r="634" spans="1:2" x14ac:dyDescent="0.3">
      <c r="A634" s="58" t="s">
        <v>443</v>
      </c>
      <c r="B634" s="59" t="s">
        <v>999</v>
      </c>
    </row>
    <row r="635" spans="1:2" x14ac:dyDescent="0.3">
      <c r="A635" s="58" t="s">
        <v>444</v>
      </c>
      <c r="B635" s="59" t="s">
        <v>1000</v>
      </c>
    </row>
    <row r="636" spans="1:2" x14ac:dyDescent="0.3">
      <c r="A636" s="58" t="s">
        <v>445</v>
      </c>
      <c r="B636" s="59" t="s">
        <v>1000</v>
      </c>
    </row>
    <row r="637" spans="1:2" x14ac:dyDescent="0.3">
      <c r="A637" s="58" t="s">
        <v>1132</v>
      </c>
      <c r="B637" s="59" t="s">
        <v>1001</v>
      </c>
    </row>
    <row r="638" spans="1:2" x14ac:dyDescent="0.3">
      <c r="A638" s="58" t="s">
        <v>446</v>
      </c>
      <c r="B638" s="59" t="s">
        <v>1001</v>
      </c>
    </row>
    <row r="639" spans="1:2" x14ac:dyDescent="0.3">
      <c r="A639" s="58" t="s">
        <v>447</v>
      </c>
      <c r="B639" s="59" t="s">
        <v>1001</v>
      </c>
    </row>
    <row r="640" spans="1:2" x14ac:dyDescent="0.3">
      <c r="A640" s="58" t="s">
        <v>448</v>
      </c>
      <c r="B640" s="59" t="s">
        <v>1002</v>
      </c>
    </row>
    <row r="641" spans="1:2" x14ac:dyDescent="0.3">
      <c r="A641" s="58" t="s">
        <v>1133</v>
      </c>
      <c r="B641" s="59" t="s">
        <v>1003</v>
      </c>
    </row>
    <row r="642" spans="1:2" x14ac:dyDescent="0.3">
      <c r="A642" s="58" t="s">
        <v>449</v>
      </c>
      <c r="B642" s="59" t="s">
        <v>1003</v>
      </c>
    </row>
    <row r="643" spans="1:2" x14ac:dyDescent="0.3">
      <c r="A643" s="58" t="s">
        <v>1134</v>
      </c>
      <c r="B643" s="59" t="s">
        <v>1003</v>
      </c>
    </row>
    <row r="644" spans="1:2" x14ac:dyDescent="0.3">
      <c r="A644" s="58" t="s">
        <v>450</v>
      </c>
      <c r="B644" s="59" t="s">
        <v>408</v>
      </c>
    </row>
    <row r="645" spans="1:2" x14ac:dyDescent="0.3">
      <c r="A645" s="58" t="s">
        <v>1135</v>
      </c>
      <c r="B645" s="59" t="s">
        <v>408</v>
      </c>
    </row>
    <row r="646" spans="1:2" x14ac:dyDescent="0.3">
      <c r="A646" s="58" t="s">
        <v>451</v>
      </c>
      <c r="B646" s="59" t="s">
        <v>408</v>
      </c>
    </row>
    <row r="647" spans="1:2" x14ac:dyDescent="0.3">
      <c r="A647" s="58" t="s">
        <v>1136</v>
      </c>
      <c r="B647" s="59" t="s">
        <v>1004</v>
      </c>
    </row>
    <row r="648" spans="1:2" x14ac:dyDescent="0.3">
      <c r="A648" s="58" t="s">
        <v>452</v>
      </c>
      <c r="B648" s="59" t="s">
        <v>1005</v>
      </c>
    </row>
    <row r="649" spans="1:2" x14ac:dyDescent="0.3">
      <c r="A649" s="58" t="s">
        <v>1137</v>
      </c>
      <c r="B649" s="59" t="s">
        <v>1006</v>
      </c>
    </row>
    <row r="650" spans="1:2" x14ac:dyDescent="0.3">
      <c r="A650" s="58" t="s">
        <v>453</v>
      </c>
      <c r="B650" s="59" t="s">
        <v>1006</v>
      </c>
    </row>
    <row r="651" spans="1:2" x14ac:dyDescent="0.3">
      <c r="A651" s="58" t="s">
        <v>1138</v>
      </c>
      <c r="B651" s="59" t="s">
        <v>1007</v>
      </c>
    </row>
    <row r="652" spans="1:2" x14ac:dyDescent="0.3">
      <c r="A652" s="58" t="s">
        <v>454</v>
      </c>
      <c r="B652" s="59" t="s">
        <v>1007</v>
      </c>
    </row>
    <row r="653" spans="1:2" x14ac:dyDescent="0.3">
      <c r="A653" s="58" t="s">
        <v>1139</v>
      </c>
      <c r="B653" s="59" t="s">
        <v>1008</v>
      </c>
    </row>
    <row r="654" spans="1:2" x14ac:dyDescent="0.3">
      <c r="A654" s="58" t="s">
        <v>455</v>
      </c>
      <c r="B654" s="59" t="s">
        <v>1008</v>
      </c>
    </row>
    <row r="655" spans="1:2" x14ac:dyDescent="0.3">
      <c r="A655" s="58" t="s">
        <v>456</v>
      </c>
      <c r="B655" s="59" t="s">
        <v>1008</v>
      </c>
    </row>
    <row r="656" spans="1:2" x14ac:dyDescent="0.3">
      <c r="A656" s="58" t="s">
        <v>457</v>
      </c>
      <c r="B656" s="59" t="s">
        <v>409</v>
      </c>
    </row>
    <row r="657" spans="1:2" x14ac:dyDescent="0.3">
      <c r="A657" s="58" t="s">
        <v>254</v>
      </c>
      <c r="B657" s="59" t="s">
        <v>1009</v>
      </c>
    </row>
    <row r="658" spans="1:2" x14ac:dyDescent="0.3">
      <c r="A658" s="58" t="s">
        <v>458</v>
      </c>
      <c r="B658" s="59" t="s">
        <v>1009</v>
      </c>
    </row>
    <row r="659" spans="1:2" x14ac:dyDescent="0.3">
      <c r="A659" s="58" t="s">
        <v>1010</v>
      </c>
      <c r="B659" s="59" t="s">
        <v>1011</v>
      </c>
    </row>
    <row r="660" spans="1:2" x14ac:dyDescent="0.3">
      <c r="A660" s="58" t="s">
        <v>459</v>
      </c>
      <c r="B660" s="59" t="s">
        <v>1012</v>
      </c>
    </row>
    <row r="661" spans="1:2" x14ac:dyDescent="0.3">
      <c r="A661" s="58" t="s">
        <v>1013</v>
      </c>
      <c r="B661" s="59" t="s">
        <v>1012</v>
      </c>
    </row>
    <row r="662" spans="1:2" x14ac:dyDescent="0.3">
      <c r="A662" s="58" t="s">
        <v>1014</v>
      </c>
      <c r="B662" s="59" t="s">
        <v>1012</v>
      </c>
    </row>
    <row r="663" spans="1:2" x14ac:dyDescent="0.3">
      <c r="A663" s="58" t="s">
        <v>1015</v>
      </c>
      <c r="B663" s="59" t="s">
        <v>1012</v>
      </c>
    </row>
    <row r="664" spans="1:2" x14ac:dyDescent="0.3">
      <c r="A664" s="58" t="s">
        <v>1016</v>
      </c>
      <c r="B664" s="59" t="s">
        <v>1017</v>
      </c>
    </row>
    <row r="665" spans="1:2" x14ac:dyDescent="0.3">
      <c r="A665" s="58" t="s">
        <v>1018</v>
      </c>
      <c r="B665" s="59" t="s">
        <v>1019</v>
      </c>
    </row>
    <row r="666" spans="1:2" x14ac:dyDescent="0.3">
      <c r="A666" s="58" t="s">
        <v>460</v>
      </c>
      <c r="B666" s="59" t="s">
        <v>1020</v>
      </c>
    </row>
    <row r="667" spans="1:2" x14ac:dyDescent="0.3">
      <c r="A667" s="64" t="s">
        <v>461</v>
      </c>
      <c r="B667" s="65" t="s">
        <v>1021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Comments</vt:lpstr>
      <vt:lpstr>Table of Contents</vt:lpstr>
      <vt:lpstr>Comments!Print_Area</vt:lpstr>
      <vt:lpstr>Table_of_Contents</vt:lpstr>
      <vt:lpstr>TERMS_AND_ABBREVIATIONS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2019-01-22T08:15:49Z</dcterms:modified>
</cp:coreProperties>
</file>